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jn documenten\Patrick\3. UPPWATER\9. Subsidieregelingen\P2 &amp; P3 Subsidieregeling\Final versions\"/>
    </mc:Choice>
  </mc:AlternateContent>
  <xr:revisionPtr revIDLastSave="0" documentId="13_ncr:1_{4C9DFFCD-CE05-4BFC-BC57-AC929C9BACF9}" xr6:coauthVersionLast="47" xr6:coauthVersionMax="47" xr10:uidLastSave="{00000000-0000-0000-0000-000000000000}"/>
  <bookViews>
    <workbookView xWindow="28690" yWindow="-110" windowWidth="29020" windowHeight="15700" tabRatio="881" activeTab="2" xr2:uid="{00000000-000D-0000-FFFF-FFFF00000000}"/>
  </bookViews>
  <sheets>
    <sheet name="Voorblad" sheetId="39" r:id="rId1"/>
    <sheet name="Samenvattend overzicht" sheetId="11" r:id="rId2"/>
    <sheet name="Consortium Partner 1" sheetId="49" r:id="rId3"/>
    <sheet name="Consortium Partner 2" sheetId="50" r:id="rId4"/>
    <sheet name="Consortium Partner 3" sheetId="51" r:id="rId5"/>
    <sheet name="Consortium Partner 4" sheetId="52" r:id="rId6"/>
    <sheet name="Consortium Partner 5" sheetId="48" r:id="rId7"/>
  </sheets>
  <definedNames>
    <definedName name="_xlnm._FilterDatabase" localSheetId="2" hidden="1">'Consortium Partner 1'!$B$10:$B$10</definedName>
    <definedName name="_xlnm._FilterDatabase" localSheetId="3" hidden="1">'Consortium Partner 2'!$B$10:$B$10</definedName>
    <definedName name="_xlnm._FilterDatabase" localSheetId="4" hidden="1">'Consortium Partner 3'!$B$10:$B$10</definedName>
    <definedName name="_xlnm._FilterDatabase" localSheetId="5" hidden="1">'Consortium Partner 4'!$B$10:$B$10</definedName>
    <definedName name="_xlnm._FilterDatabase" localSheetId="6" hidden="1">'Consortium Partner 5'!$B$10:$B$10</definedName>
    <definedName name="_xlnm.Print_Area" localSheetId="2">'Consortium Partner 1'!$A$1:$E$83</definedName>
    <definedName name="_xlnm.Print_Area" localSheetId="3">'Consortium Partner 2'!$A$1:$E$83</definedName>
    <definedName name="_xlnm.Print_Area" localSheetId="4">'Consortium Partner 3'!$A$1:$E$83</definedName>
    <definedName name="_xlnm.Print_Area" localSheetId="5">'Consortium Partner 4'!$A$1:$E$83</definedName>
    <definedName name="_xlnm.Print_Area" localSheetId="6">'Consortium Partner 5'!$A$1:$E$83</definedName>
    <definedName name="_xlnm.Print_Area" localSheetId="1">'Samenvattend overzicht'!$A$1:$F$58</definedName>
    <definedName name="Z_ED2630C6_FD52_418D_BBEE_31D6381B2B6C_.wvu.PrintArea" localSheetId="2" hidden="1">'Consortium Partner 1'!$A$1:$E$83</definedName>
    <definedName name="Z_ED2630C6_FD52_418D_BBEE_31D6381B2B6C_.wvu.PrintArea" localSheetId="3" hidden="1">'Consortium Partner 2'!$A$1:$E$83</definedName>
    <definedName name="Z_ED2630C6_FD52_418D_BBEE_31D6381B2B6C_.wvu.PrintArea" localSheetId="4" hidden="1">'Consortium Partner 3'!$A$1:$E$83</definedName>
    <definedName name="Z_ED2630C6_FD52_418D_BBEE_31D6381B2B6C_.wvu.PrintArea" localSheetId="5" hidden="1">'Consortium Partner 4'!$A$1:$E$83</definedName>
    <definedName name="Z_ED2630C6_FD52_418D_BBEE_31D6381B2B6C_.wvu.PrintArea" localSheetId="6" hidden="1">'Consortium Partner 5'!$A$1:$E$83</definedName>
    <definedName name="Z_ED2630C6_FD52_418D_BBEE_31D6381B2B6C_.wvu.PrintArea" localSheetId="1" hidden="1">'Samenvattend overzicht'!$A$1:$F$58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8" l="1"/>
  <c r="E134" i="49"/>
  <c r="C28" i="11"/>
  <c r="C27" i="11"/>
  <c r="C26" i="11"/>
  <c r="D26" i="11" s="1"/>
  <c r="C25" i="11"/>
  <c r="C24" i="11"/>
  <c r="D24" i="11" s="1"/>
  <c r="D27" i="11"/>
  <c r="D25" i="11"/>
  <c r="B16" i="11"/>
  <c r="B48" i="11"/>
  <c r="B47" i="11"/>
  <c r="B46" i="11"/>
  <c r="B45" i="11"/>
  <c r="B44" i="11"/>
  <c r="B38" i="11"/>
  <c r="B37" i="11"/>
  <c r="B36" i="11"/>
  <c r="B35" i="11"/>
  <c r="B34" i="11"/>
  <c r="B28" i="11"/>
  <c r="B27" i="11"/>
  <c r="B26" i="11"/>
  <c r="B25" i="11"/>
  <c r="B24" i="11"/>
  <c r="B18" i="11"/>
  <c r="B17" i="11"/>
  <c r="B15" i="11"/>
  <c r="B14" i="11"/>
  <c r="K49" i="11"/>
  <c r="K45" i="11"/>
  <c r="K46" i="11"/>
  <c r="K47" i="11"/>
  <c r="K48" i="11"/>
  <c r="K44" i="11"/>
  <c r="H48" i="11"/>
  <c r="C49" i="11"/>
  <c r="E49" i="11"/>
  <c r="G49" i="11"/>
  <c r="I49" i="11"/>
  <c r="D38" i="11"/>
  <c r="D37" i="11"/>
  <c r="D36" i="11"/>
  <c r="D35" i="11"/>
  <c r="D34" i="11"/>
  <c r="E38" i="11"/>
  <c r="F48" i="11" s="1"/>
  <c r="E37" i="11"/>
  <c r="F47" i="11" s="1"/>
  <c r="E36" i="11"/>
  <c r="J46" i="11" s="1"/>
  <c r="E35" i="11"/>
  <c r="J45" i="11" s="1"/>
  <c r="E34" i="11"/>
  <c r="D44" i="11" s="1"/>
  <c r="D28" i="11"/>
  <c r="E156" i="52"/>
  <c r="E155" i="52"/>
  <c r="E154" i="52"/>
  <c r="E153" i="52"/>
  <c r="E152" i="52"/>
  <c r="E157" i="52" s="1"/>
  <c r="E150" i="52"/>
  <c r="E149" i="52"/>
  <c r="E148" i="52"/>
  <c r="E147" i="52"/>
  <c r="E151" i="52" s="1"/>
  <c r="E146" i="52"/>
  <c r="E144" i="52"/>
  <c r="E143" i="52"/>
  <c r="E142" i="52"/>
  <c r="E141" i="52"/>
  <c r="E140" i="52"/>
  <c r="E145" i="52" s="1"/>
  <c r="E138" i="52"/>
  <c r="E137" i="52"/>
  <c r="E136" i="52"/>
  <c r="E135" i="52"/>
  <c r="E139" i="52" s="1"/>
  <c r="E134" i="52"/>
  <c r="E126" i="52"/>
  <c r="E125" i="52"/>
  <c r="E124" i="52"/>
  <c r="E123" i="52"/>
  <c r="E122" i="52"/>
  <c r="E121" i="52"/>
  <c r="E120" i="52"/>
  <c r="E119" i="52"/>
  <c r="E118" i="52"/>
  <c r="E117" i="52"/>
  <c r="E115" i="52"/>
  <c r="E114" i="52"/>
  <c r="E113" i="52"/>
  <c r="E112" i="52"/>
  <c r="E111" i="52"/>
  <c r="E110" i="52"/>
  <c r="E109" i="52"/>
  <c r="E108" i="52"/>
  <c r="E107" i="52"/>
  <c r="E106" i="52"/>
  <c r="E104" i="52"/>
  <c r="E103" i="52"/>
  <c r="E102" i="52"/>
  <c r="E101" i="52"/>
  <c r="E100" i="52"/>
  <c r="E99" i="52"/>
  <c r="E98" i="52"/>
  <c r="E97" i="52"/>
  <c r="E96" i="52"/>
  <c r="E95" i="52"/>
  <c r="E93" i="52"/>
  <c r="E92" i="52"/>
  <c r="E91" i="52"/>
  <c r="E90" i="52"/>
  <c r="E89" i="52"/>
  <c r="E88" i="52"/>
  <c r="E87" i="52"/>
  <c r="E86" i="52"/>
  <c r="E85" i="52"/>
  <c r="E84" i="52"/>
  <c r="E76" i="52"/>
  <c r="E75" i="52"/>
  <c r="E74" i="52"/>
  <c r="E73" i="52"/>
  <c r="E72" i="52"/>
  <c r="E71" i="52"/>
  <c r="E70" i="52"/>
  <c r="E69" i="52"/>
  <c r="E68" i="52"/>
  <c r="E67" i="52"/>
  <c r="E66" i="52"/>
  <c r="E64" i="52"/>
  <c r="E63" i="52"/>
  <c r="E62" i="52"/>
  <c r="E61" i="52"/>
  <c r="E60" i="52"/>
  <c r="E59" i="52"/>
  <c r="E58" i="52"/>
  <c r="E57" i="52"/>
  <c r="E56" i="52"/>
  <c r="E55" i="52"/>
  <c r="E65" i="52" s="1"/>
  <c r="E53" i="52"/>
  <c r="E52" i="52"/>
  <c r="E51" i="52"/>
  <c r="E50" i="52"/>
  <c r="E49" i="52"/>
  <c r="E48" i="52"/>
  <c r="E47" i="52"/>
  <c r="E46" i="52"/>
  <c r="E45" i="52"/>
  <c r="E44" i="52"/>
  <c r="E54" i="52" s="1"/>
  <c r="E42" i="52"/>
  <c r="E41" i="52"/>
  <c r="E40" i="52"/>
  <c r="E39" i="52"/>
  <c r="E38" i="52"/>
  <c r="E37" i="52"/>
  <c r="E36" i="52"/>
  <c r="E35" i="52"/>
  <c r="E34" i="52"/>
  <c r="E33" i="52"/>
  <c r="C25" i="52"/>
  <c r="E156" i="51"/>
  <c r="E155" i="51"/>
  <c r="E154" i="51"/>
  <c r="E153" i="51"/>
  <c r="E152" i="51"/>
  <c r="E157" i="51" s="1"/>
  <c r="E150" i="51"/>
  <c r="E149" i="51"/>
  <c r="E148" i="51"/>
  <c r="E147" i="51"/>
  <c r="E146" i="51"/>
  <c r="E144" i="51"/>
  <c r="E143" i="51"/>
  <c r="E142" i="51"/>
  <c r="E141" i="51"/>
  <c r="E140" i="51"/>
  <c r="E138" i="51"/>
  <c r="E137" i="51"/>
  <c r="E136" i="51"/>
  <c r="E135" i="51"/>
  <c r="E134" i="51"/>
  <c r="E126" i="51"/>
  <c r="E125" i="51"/>
  <c r="E124" i="51"/>
  <c r="E123" i="51"/>
  <c r="E122" i="51"/>
  <c r="E121" i="51"/>
  <c r="E120" i="51"/>
  <c r="E119" i="51"/>
  <c r="E118" i="51"/>
  <c r="E117" i="51"/>
  <c r="E115" i="51"/>
  <c r="E114" i="51"/>
  <c r="E113" i="51"/>
  <c r="E112" i="51"/>
  <c r="E111" i="51"/>
  <c r="E110" i="51"/>
  <c r="E109" i="51"/>
  <c r="E108" i="51"/>
  <c r="E107" i="51"/>
  <c r="E106" i="51"/>
  <c r="E104" i="51"/>
  <c r="E103" i="51"/>
  <c r="E102" i="51"/>
  <c r="E101" i="51"/>
  <c r="E100" i="51"/>
  <c r="E99" i="51"/>
  <c r="E98" i="51"/>
  <c r="E97" i="51"/>
  <c r="E96" i="51"/>
  <c r="E95" i="51"/>
  <c r="E93" i="51"/>
  <c r="E92" i="51"/>
  <c r="E91" i="51"/>
  <c r="E90" i="51"/>
  <c r="E89" i="51"/>
  <c r="E128" i="51" s="1"/>
  <c r="D16" i="11" s="1"/>
  <c r="E88" i="51"/>
  <c r="E87" i="51"/>
  <c r="E86" i="51"/>
  <c r="E85" i="51"/>
  <c r="E84" i="51"/>
  <c r="E76" i="51"/>
  <c r="E75" i="51"/>
  <c r="E74" i="51"/>
  <c r="E73" i="51"/>
  <c r="E72" i="51"/>
  <c r="E71" i="51"/>
  <c r="E70" i="51"/>
  <c r="E69" i="51"/>
  <c r="E68" i="51"/>
  <c r="E67" i="51"/>
  <c r="E66" i="51"/>
  <c r="E64" i="51"/>
  <c r="E63" i="51"/>
  <c r="E62" i="51"/>
  <c r="E61" i="51"/>
  <c r="E60" i="51"/>
  <c r="E59" i="51"/>
  <c r="E58" i="51"/>
  <c r="E57" i="51"/>
  <c r="E56" i="51"/>
  <c r="E55" i="51"/>
  <c r="E53" i="51"/>
  <c r="E52" i="51"/>
  <c r="E51" i="51"/>
  <c r="E50" i="51"/>
  <c r="E49" i="51"/>
  <c r="E48" i="51"/>
  <c r="E47" i="51"/>
  <c r="E46" i="51"/>
  <c r="E45" i="51"/>
  <c r="E44" i="51"/>
  <c r="E42" i="51"/>
  <c r="E41" i="51"/>
  <c r="E40" i="51"/>
  <c r="E39" i="51"/>
  <c r="E38" i="51"/>
  <c r="E37" i="51"/>
  <c r="E36" i="51"/>
  <c r="E35" i="51"/>
  <c r="E34" i="51"/>
  <c r="E33" i="51"/>
  <c r="C25" i="51"/>
  <c r="E156" i="50"/>
  <c r="E155" i="50"/>
  <c r="E154" i="50"/>
  <c r="E153" i="50"/>
  <c r="E152" i="50"/>
  <c r="E157" i="50" s="1"/>
  <c r="E150" i="50"/>
  <c r="E149" i="50"/>
  <c r="E148" i="50"/>
  <c r="E147" i="50"/>
  <c r="E146" i="50"/>
  <c r="E144" i="50"/>
  <c r="E143" i="50"/>
  <c r="E142" i="50"/>
  <c r="E141" i="50"/>
  <c r="E140" i="50"/>
  <c r="E138" i="50"/>
  <c r="E137" i="50"/>
  <c r="E136" i="50"/>
  <c r="E135" i="50"/>
  <c r="E134" i="50"/>
  <c r="E126" i="50"/>
  <c r="E125" i="50"/>
  <c r="E124" i="50"/>
  <c r="E123" i="50"/>
  <c r="E122" i="50"/>
  <c r="E121" i="50"/>
  <c r="E120" i="50"/>
  <c r="E119" i="50"/>
  <c r="E118" i="50"/>
  <c r="E117" i="50"/>
  <c r="E127" i="50" s="1"/>
  <c r="E115" i="50"/>
  <c r="E114" i="50"/>
  <c r="E113" i="50"/>
  <c r="E112" i="50"/>
  <c r="E111" i="50"/>
  <c r="E110" i="50"/>
  <c r="E109" i="50"/>
  <c r="E108" i="50"/>
  <c r="E107" i="50"/>
  <c r="E106" i="50"/>
  <c r="E116" i="50" s="1"/>
  <c r="E104" i="50"/>
  <c r="E103" i="50"/>
  <c r="E102" i="50"/>
  <c r="E101" i="50"/>
  <c r="E100" i="50"/>
  <c r="E99" i="50"/>
  <c r="E98" i="50"/>
  <c r="E97" i="50"/>
  <c r="E96" i="50"/>
  <c r="E95" i="50"/>
  <c r="E93" i="50"/>
  <c r="E92" i="50"/>
  <c r="E91" i="50"/>
  <c r="E90" i="50"/>
  <c r="E89" i="50"/>
  <c r="E88" i="50"/>
  <c r="E87" i="50"/>
  <c r="E86" i="50"/>
  <c r="E85" i="50"/>
  <c r="E84" i="50"/>
  <c r="E76" i="50"/>
  <c r="E75" i="50"/>
  <c r="E74" i="50"/>
  <c r="E73" i="50"/>
  <c r="E72" i="50"/>
  <c r="E71" i="50"/>
  <c r="E70" i="50"/>
  <c r="E69" i="50"/>
  <c r="E68" i="50"/>
  <c r="E67" i="50"/>
  <c r="E66" i="50"/>
  <c r="E64" i="50"/>
  <c r="E63" i="50"/>
  <c r="E62" i="50"/>
  <c r="E61" i="50"/>
  <c r="E60" i="50"/>
  <c r="E59" i="50"/>
  <c r="E58" i="50"/>
  <c r="E57" i="50"/>
  <c r="E56" i="50"/>
  <c r="E55" i="50"/>
  <c r="E53" i="50"/>
  <c r="E52" i="50"/>
  <c r="E51" i="50"/>
  <c r="E50" i="50"/>
  <c r="E49" i="50"/>
  <c r="E48" i="50"/>
  <c r="E47" i="50"/>
  <c r="E46" i="50"/>
  <c r="E45" i="50"/>
  <c r="E44" i="50"/>
  <c r="E42" i="50"/>
  <c r="E41" i="50"/>
  <c r="E40" i="50"/>
  <c r="E39" i="50"/>
  <c r="E38" i="50"/>
  <c r="E37" i="50"/>
  <c r="E36" i="50"/>
  <c r="E35" i="50"/>
  <c r="E34" i="50"/>
  <c r="E33" i="50"/>
  <c r="C25" i="50"/>
  <c r="E156" i="49"/>
  <c r="E155" i="49"/>
  <c r="E154" i="49"/>
  <c r="E153" i="49"/>
  <c r="E152" i="49"/>
  <c r="E150" i="49"/>
  <c r="E149" i="49"/>
  <c r="E148" i="49"/>
  <c r="E147" i="49"/>
  <c r="E146" i="49"/>
  <c r="E144" i="49"/>
  <c r="E143" i="49"/>
  <c r="E142" i="49"/>
  <c r="E141" i="49"/>
  <c r="E140" i="49"/>
  <c r="E138" i="49"/>
  <c r="E137" i="49"/>
  <c r="E136" i="49"/>
  <c r="E135" i="49"/>
  <c r="E126" i="49"/>
  <c r="E125" i="49"/>
  <c r="E124" i="49"/>
  <c r="E123" i="49"/>
  <c r="E122" i="49"/>
  <c r="E121" i="49"/>
  <c r="E120" i="49"/>
  <c r="E119" i="49"/>
  <c r="E118" i="49"/>
  <c r="E117" i="49"/>
  <c r="E115" i="49"/>
  <c r="E114" i="49"/>
  <c r="E113" i="49"/>
  <c r="E112" i="49"/>
  <c r="E111" i="49"/>
  <c r="E110" i="49"/>
  <c r="E109" i="49"/>
  <c r="E108" i="49"/>
  <c r="E107" i="49"/>
  <c r="E106" i="49"/>
  <c r="E104" i="49"/>
  <c r="E103" i="49"/>
  <c r="E102" i="49"/>
  <c r="E101" i="49"/>
  <c r="E100" i="49"/>
  <c r="E99" i="49"/>
  <c r="E98" i="49"/>
  <c r="E97" i="49"/>
  <c r="E96" i="49"/>
  <c r="E95" i="49"/>
  <c r="E93" i="49"/>
  <c r="E92" i="49"/>
  <c r="E91" i="49"/>
  <c r="E90" i="49"/>
  <c r="E89" i="49"/>
  <c r="E88" i="49"/>
  <c r="E87" i="49"/>
  <c r="E86" i="49"/>
  <c r="E85" i="49"/>
  <c r="E84" i="49"/>
  <c r="E94" i="49" s="1"/>
  <c r="E76" i="49"/>
  <c r="E75" i="49"/>
  <c r="E74" i="49"/>
  <c r="E73" i="49"/>
  <c r="E72" i="49"/>
  <c r="E71" i="49"/>
  <c r="E70" i="49"/>
  <c r="E69" i="49"/>
  <c r="E68" i="49"/>
  <c r="E67" i="49"/>
  <c r="E66" i="49"/>
  <c r="E77" i="49" s="1"/>
  <c r="E64" i="49"/>
  <c r="E63" i="49"/>
  <c r="E62" i="49"/>
  <c r="E61" i="49"/>
  <c r="E60" i="49"/>
  <c r="E59" i="49"/>
  <c r="E58" i="49"/>
  <c r="E57" i="49"/>
  <c r="E56" i="49"/>
  <c r="E55" i="49"/>
  <c r="E53" i="49"/>
  <c r="E52" i="49"/>
  <c r="E51" i="49"/>
  <c r="E50" i="49"/>
  <c r="E49" i="49"/>
  <c r="E48" i="49"/>
  <c r="E47" i="49"/>
  <c r="E46" i="49"/>
  <c r="E45" i="49"/>
  <c r="E44" i="49"/>
  <c r="E42" i="49"/>
  <c r="E41" i="49"/>
  <c r="E40" i="49"/>
  <c r="E39" i="49"/>
  <c r="E38" i="49"/>
  <c r="E37" i="49"/>
  <c r="E36" i="49"/>
  <c r="E35" i="49"/>
  <c r="E34" i="49"/>
  <c r="E33" i="49"/>
  <c r="C25" i="49"/>
  <c r="E121" i="48"/>
  <c r="E152" i="48"/>
  <c r="E156" i="48"/>
  <c r="E155" i="48"/>
  <c r="E154" i="48"/>
  <c r="E153" i="48"/>
  <c r="E150" i="48"/>
  <c r="E149" i="48"/>
  <c r="E148" i="48"/>
  <c r="E147" i="48"/>
  <c r="E146" i="48"/>
  <c r="E144" i="48"/>
  <c r="E143" i="48"/>
  <c r="E142" i="48"/>
  <c r="E141" i="48"/>
  <c r="E140" i="48"/>
  <c r="E136" i="48"/>
  <c r="E137" i="48"/>
  <c r="E138" i="48"/>
  <c r="E135" i="48"/>
  <c r="E134" i="48"/>
  <c r="E139" i="48" s="1"/>
  <c r="E126" i="48"/>
  <c r="E125" i="48"/>
  <c r="E124" i="48"/>
  <c r="E123" i="48"/>
  <c r="E122" i="48"/>
  <c r="E120" i="48"/>
  <c r="E119" i="48"/>
  <c r="E118" i="48"/>
  <c r="E117" i="48"/>
  <c r="E115" i="48"/>
  <c r="E114" i="48"/>
  <c r="E113" i="48"/>
  <c r="E112" i="48"/>
  <c r="E111" i="48"/>
  <c r="E110" i="48"/>
  <c r="E109" i="48"/>
  <c r="E108" i="48"/>
  <c r="E107" i="48"/>
  <c r="E106" i="48"/>
  <c r="E104" i="48"/>
  <c r="E103" i="48"/>
  <c r="E102" i="48"/>
  <c r="E101" i="48"/>
  <c r="E100" i="48"/>
  <c r="E99" i="48"/>
  <c r="E98" i="48"/>
  <c r="E97" i="48"/>
  <c r="E96" i="48"/>
  <c r="E95" i="48"/>
  <c r="E84" i="48"/>
  <c r="E94" i="48" s="1"/>
  <c r="E85" i="48"/>
  <c r="E86" i="48"/>
  <c r="E87" i="48"/>
  <c r="E88" i="48"/>
  <c r="E93" i="48"/>
  <c r="E92" i="48"/>
  <c r="E91" i="48"/>
  <c r="E90" i="48"/>
  <c r="E89" i="48"/>
  <c r="E76" i="48"/>
  <c r="E75" i="48"/>
  <c r="E74" i="48"/>
  <c r="E73" i="48"/>
  <c r="E72" i="48"/>
  <c r="E71" i="48"/>
  <c r="E70" i="48"/>
  <c r="E69" i="48"/>
  <c r="E68" i="48"/>
  <c r="E67" i="48"/>
  <c r="E66" i="48"/>
  <c r="E64" i="48"/>
  <c r="E63" i="48"/>
  <c r="E62" i="48"/>
  <c r="E61" i="48"/>
  <c r="E60" i="48"/>
  <c r="E59" i="48"/>
  <c r="E58" i="48"/>
  <c r="E57" i="48"/>
  <c r="E56" i="48"/>
  <c r="E55" i="48"/>
  <c r="E53" i="48"/>
  <c r="E52" i="48"/>
  <c r="E51" i="48"/>
  <c r="E50" i="48"/>
  <c r="E49" i="48"/>
  <c r="E48" i="48"/>
  <c r="E47" i="48"/>
  <c r="E46" i="48"/>
  <c r="E45" i="48"/>
  <c r="E44" i="48"/>
  <c r="E42" i="48"/>
  <c r="E41" i="48"/>
  <c r="E40" i="48"/>
  <c r="E39" i="48"/>
  <c r="E38" i="48"/>
  <c r="E37" i="48"/>
  <c r="E36" i="48"/>
  <c r="E35" i="48"/>
  <c r="E34" i="48"/>
  <c r="C25" i="48"/>
  <c r="E116" i="48" l="1"/>
  <c r="E105" i="48"/>
  <c r="J48" i="11"/>
  <c r="E127" i="48"/>
  <c r="E158" i="52"/>
  <c r="E17" i="11" s="1"/>
  <c r="E128" i="52"/>
  <c r="D17" i="11" s="1"/>
  <c r="E43" i="52"/>
  <c r="E116" i="52"/>
  <c r="E78" i="52"/>
  <c r="E127" i="52"/>
  <c r="E105" i="52"/>
  <c r="E94" i="52"/>
  <c r="E77" i="52"/>
  <c r="E127" i="51"/>
  <c r="E78" i="51"/>
  <c r="E116" i="51"/>
  <c r="E145" i="51"/>
  <c r="E54" i="51"/>
  <c r="E105" i="51"/>
  <c r="E43" i="51"/>
  <c r="E94" i="51"/>
  <c r="F46" i="11"/>
  <c r="E77" i="51"/>
  <c r="E65" i="51"/>
  <c r="E151" i="51"/>
  <c r="E158" i="51"/>
  <c r="E16" i="11" s="1"/>
  <c r="E145" i="50"/>
  <c r="E78" i="50"/>
  <c r="C15" i="11" s="1"/>
  <c r="E105" i="50"/>
  <c r="E94" i="50"/>
  <c r="E54" i="50"/>
  <c r="E77" i="50"/>
  <c r="E65" i="50"/>
  <c r="E151" i="50"/>
  <c r="E128" i="50"/>
  <c r="D15" i="11" s="1"/>
  <c r="E116" i="49"/>
  <c r="E105" i="49"/>
  <c r="E151" i="49"/>
  <c r="E65" i="49"/>
  <c r="E54" i="49"/>
  <c r="H47" i="11"/>
  <c r="H46" i="11"/>
  <c r="H45" i="11"/>
  <c r="D45" i="11"/>
  <c r="D46" i="11"/>
  <c r="J47" i="11"/>
  <c r="F45" i="11"/>
  <c r="D47" i="11"/>
  <c r="D48" i="11"/>
  <c r="E128" i="49"/>
  <c r="D14" i="11" s="1"/>
  <c r="E127" i="49"/>
  <c r="J44" i="11"/>
  <c r="F44" i="11"/>
  <c r="H44" i="11"/>
  <c r="E39" i="11"/>
  <c r="D39" i="11"/>
  <c r="E158" i="48"/>
  <c r="E18" i="11" s="1"/>
  <c r="E139" i="51"/>
  <c r="E158" i="50"/>
  <c r="E15" i="11" s="1"/>
  <c r="E145" i="49"/>
  <c r="E157" i="49"/>
  <c r="E158" i="49"/>
  <c r="E14" i="11" s="1"/>
  <c r="E139" i="49"/>
  <c r="C14" i="11"/>
  <c r="E43" i="49"/>
  <c r="E139" i="50"/>
  <c r="E43" i="50"/>
  <c r="E43" i="48"/>
  <c r="E151" i="48"/>
  <c r="E77" i="48"/>
  <c r="E78" i="48"/>
  <c r="C18" i="11" s="1"/>
  <c r="E65" i="48"/>
  <c r="E157" i="48"/>
  <c r="E145" i="48"/>
  <c r="E54" i="48"/>
  <c r="E128" i="48"/>
  <c r="D18" i="11" s="1"/>
  <c r="C27" i="52" l="1"/>
  <c r="C17" i="11"/>
  <c r="C27" i="51"/>
  <c r="C16" i="11"/>
  <c r="C27" i="49"/>
  <c r="D21" i="49" s="1"/>
  <c r="C27" i="50"/>
  <c r="D24" i="50" s="1"/>
  <c r="C28" i="50"/>
  <c r="D21" i="50"/>
  <c r="D23" i="50"/>
  <c r="D22" i="50"/>
  <c r="C27" i="48"/>
  <c r="D20" i="52" l="1"/>
  <c r="C28" i="52"/>
  <c r="D25" i="52"/>
  <c r="D24" i="52"/>
  <c r="D21" i="52"/>
  <c r="D22" i="52"/>
  <c r="D23" i="52"/>
  <c r="D21" i="51"/>
  <c r="D23" i="51"/>
  <c r="D20" i="51"/>
  <c r="D24" i="51"/>
  <c r="C28" i="51"/>
  <c r="D22" i="51"/>
  <c r="D25" i="51"/>
  <c r="D20" i="50"/>
  <c r="D23" i="48"/>
  <c r="C28" i="48"/>
  <c r="D25" i="50"/>
  <c r="D23" i="49"/>
  <c r="D20" i="49"/>
  <c r="D24" i="49"/>
  <c r="D22" i="49"/>
  <c r="C28" i="49"/>
  <c r="D25" i="49"/>
  <c r="D25" i="48"/>
  <c r="D21" i="48"/>
  <c r="D20" i="48"/>
  <c r="D24" i="48"/>
  <c r="D22" i="48"/>
  <c r="F18" i="11" l="1"/>
  <c r="C37" i="11" s="1"/>
  <c r="F37" i="11" s="1"/>
  <c r="F15" i="11"/>
  <c r="C35" i="11" s="1"/>
  <c r="F35" i="11" s="1"/>
  <c r="F16" i="11"/>
  <c r="C36" i="11" s="1"/>
  <c r="F36" i="11" s="1"/>
  <c r="F17" i="11"/>
  <c r="F14" i="11" l="1"/>
  <c r="F19" i="11" l="1"/>
  <c r="C38" i="11" s="1"/>
  <c r="F38" i="11" s="1"/>
  <c r="C34" i="11"/>
  <c r="F34" i="11" s="1"/>
  <c r="F39" i="11" l="1"/>
  <c r="C39" i="11"/>
</calcChain>
</file>

<file path=xl/sharedStrings.xml><?xml version="1.0" encoding="utf-8"?>
<sst xmlns="http://schemas.openxmlformats.org/spreadsheetml/2006/main" count="330" uniqueCount="66">
  <si>
    <t>Uw organisatie is BTW-plichtig of BTW-vrijgesteld:</t>
  </si>
  <si>
    <t>Totaal:</t>
  </si>
  <si>
    <t>Kosten</t>
  </si>
  <si>
    <t>(Loonkosten alleen opvoeren voor personeel dat op de loonlijst van deze aanvrager staat. Ingehuurd personeel onder 'kosten derden' plaatsen)</t>
  </si>
  <si>
    <t>Loonkosten</t>
  </si>
  <si>
    <t>Begin- en einddatum:</t>
  </si>
  <si>
    <t>Kerngegevens</t>
  </si>
  <si>
    <t>Is voor uw organisatie een verzoek tot surseance van betaling, tot faillissement, of tot het van toepassing verklaren van de schuldsanerings-regeling ingediend?</t>
  </si>
  <si>
    <t>Uren x kostprijs</t>
  </si>
  <si>
    <t>Titel</t>
  </si>
  <si>
    <t>Aan derden verschuldigde kosten</t>
  </si>
  <si>
    <t>Totale kosten</t>
  </si>
  <si>
    <t>Prijs per hoeveelheid (uurtarief bij ingehuurd personeel)</t>
  </si>
  <si>
    <t>Hoeveelheid
(aantal uur bij ingehuurd personeel)</t>
  </si>
  <si>
    <t>Uren</t>
  </si>
  <si>
    <t xml:space="preserve">Prijs per hoeveelheid </t>
  </si>
  <si>
    <t>[Maak een keuze]</t>
  </si>
  <si>
    <t>Naam consortium partner</t>
  </si>
  <si>
    <t>Subtotaal 2027</t>
  </si>
  <si>
    <t>Subtotaal 2028</t>
  </si>
  <si>
    <t>Subtotaal 2029</t>
  </si>
  <si>
    <t>Kosten gebruik roerende en onroerende zaken op afschrijvingsbasis</t>
  </si>
  <si>
    <t>Consortium partners</t>
  </si>
  <si>
    <t>Totalen</t>
  </si>
  <si>
    <t>CP3</t>
  </si>
  <si>
    <t>Loonkosten totalen</t>
  </si>
  <si>
    <t>Kosten derden totalen</t>
  </si>
  <si>
    <t>Afschrijvingskosten totalen</t>
  </si>
  <si>
    <t>Samenvattend</t>
  </si>
  <si>
    <t>Financier</t>
  </si>
  <si>
    <t>Gevraagde subsidie</t>
  </si>
  <si>
    <t>Eigen bijdrage publiek</t>
  </si>
  <si>
    <t>Eigen bijdrage privaat</t>
  </si>
  <si>
    <t>Overige publieke financiering</t>
  </si>
  <si>
    <t>Overige private financiering</t>
  </si>
  <si>
    <t>Bedrag</t>
  </si>
  <si>
    <t>% van totale kosten</t>
  </si>
  <si>
    <t>Toelichting</t>
  </si>
  <si>
    <t>Totaal</t>
  </si>
  <si>
    <t>Financiering gelijk aan kosten?</t>
  </si>
  <si>
    <t>Type organisatie</t>
  </si>
  <si>
    <t>Activiteiten</t>
  </si>
  <si>
    <t>Omschrijving afschrijvingskosten per activiteit</t>
  </si>
  <si>
    <t>Consortium Partners (CP)</t>
  </si>
  <si>
    <t>Aanschaf -/- Restwaarde</t>
  </si>
  <si>
    <t>Gebruiksduur</t>
  </si>
  <si>
    <t>Subtotaal 2025/2026</t>
  </si>
  <si>
    <t>Subsidieverzoek</t>
  </si>
  <si>
    <t>Max subsidie %</t>
  </si>
  <si>
    <t>Gevraagde subsidie %</t>
  </si>
  <si>
    <t>CP4</t>
  </si>
  <si>
    <t>CP1</t>
  </si>
  <si>
    <t>CP2</t>
  </si>
  <si>
    <t>CP5</t>
  </si>
  <si>
    <t>Subsidieverzoek Totaal</t>
  </si>
  <si>
    <t>Partnerbudget</t>
  </si>
  <si>
    <t>Eigen bijdrage/ overige financiering</t>
  </si>
  <si>
    <t xml:space="preserve">Subsidieverzoek kasritme </t>
  </si>
  <si>
    <t>Voorschot %</t>
  </si>
  <si>
    <t>Jaar 2026</t>
  </si>
  <si>
    <t>Jaar 2027</t>
  </si>
  <si>
    <t>Jaar 2028</t>
  </si>
  <si>
    <t>Jaar 2029</t>
  </si>
  <si>
    <t>Er geldt een maximale voorschotpercentage van 80% per consortium partner, per jaar (zie artikel 10 van de Tijdelijke subsidieregeling stimulering opschaling watertechnologische innovaties voor testen in een pilotomgeving)</t>
  </si>
  <si>
    <t>Aanschaf -/- Restwaarde / Gebruiksduur</t>
  </si>
  <si>
    <t>*Bedragen zijn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</si>
</sst>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General_)"/>
    <numFmt numFmtId="167" formatCode="&quot;€&quot;\ #,##0.00_-"/>
    <numFmt numFmtId="168" formatCode="_ [$€-413]\ * #,##0.00_ ;_ [$€-413]\ * \-#,##0.00_ ;_ [$€-413]\ * &quot;-&quot;??_ ;_ @_ "/>
    <numFmt numFmtId="169" formatCode="_ [$€-413]\ * #,##0_ ;_ [$€-413]\ * \-#,##0_ ;_ [$€-413]\ * &quot;-&quot;??_ ;_ @_ "/>
    <numFmt numFmtId="170" formatCode="&quot;€&quot;\ #,##0.00"/>
    <numFmt numFmtId="171" formatCode="&quot;€&quot;\ #,##0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ourier"/>
    </font>
    <font>
      <sz val="10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DDB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166" fontId="0" fillId="0" borderId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136">
    <xf numFmtId="166" fontId="0" fillId="0" borderId="0" xfId="0"/>
    <xf numFmtId="49" fontId="9" fillId="0" borderId="4" xfId="1" applyNumberFormat="1" applyFont="1" applyFill="1" applyBorder="1" applyAlignment="1" applyProtection="1">
      <alignment vertical="center"/>
      <protection locked="0"/>
    </xf>
    <xf numFmtId="3" fontId="9" fillId="0" borderId="0" xfId="1" applyNumberFormat="1" applyFont="1" applyFill="1" applyBorder="1" applyAlignment="1" applyProtection="1">
      <alignment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171" fontId="9" fillId="0" borderId="0" xfId="1" applyNumberFormat="1" applyFont="1" applyFill="1" applyBorder="1" applyAlignment="1" applyProtection="1">
      <alignment vertical="center"/>
      <protection locked="0"/>
    </xf>
    <xf numFmtId="49" fontId="5" fillId="0" borderId="4" xfId="1" applyNumberFormat="1" applyFont="1" applyFill="1" applyBorder="1" applyAlignment="1" applyProtection="1">
      <alignment vertical="center"/>
      <protection locked="0"/>
    </xf>
    <xf numFmtId="170" fontId="9" fillId="0" borderId="0" xfId="2" applyNumberFormat="1" applyFont="1" applyFill="1" applyBorder="1" applyAlignment="1" applyProtection="1">
      <alignment vertical="center"/>
      <protection locked="0"/>
    </xf>
    <xf numFmtId="49" fontId="9" fillId="0" borderId="1" xfId="1" applyNumberFormat="1" applyFont="1" applyFill="1" applyBorder="1" applyAlignment="1" applyProtection="1">
      <alignment vertical="center"/>
      <protection locked="0"/>
    </xf>
    <xf numFmtId="0" fontId="1" fillId="2" borderId="0" xfId="5" applyFill="1"/>
    <xf numFmtId="165" fontId="5" fillId="2" borderId="0" xfId="1" applyNumberFormat="1" applyFont="1" applyFill="1" applyBorder="1" applyAlignment="1" applyProtection="1">
      <alignment horizontal="left" vertical="center"/>
    </xf>
    <xf numFmtId="165" fontId="5" fillId="2" borderId="0" xfId="1" applyNumberFormat="1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vertical="center" wrapText="1"/>
    </xf>
    <xf numFmtId="165" fontId="5" fillId="2" borderId="0" xfId="1" applyNumberFormat="1" applyFont="1" applyFill="1" applyBorder="1" applyAlignment="1" applyProtection="1">
      <alignment vertical="center"/>
    </xf>
    <xf numFmtId="10" fontId="5" fillId="2" borderId="0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horizontal="left" vertical="center"/>
    </xf>
    <xf numFmtId="165" fontId="7" fillId="2" borderId="3" xfId="1" applyNumberFormat="1" applyFont="1" applyFill="1" applyBorder="1" applyAlignment="1" applyProtection="1">
      <alignment vertical="center"/>
    </xf>
    <xf numFmtId="165" fontId="7" fillId="2" borderId="0" xfId="1" applyNumberFormat="1" applyFont="1" applyFill="1" applyBorder="1" applyAlignment="1" applyProtection="1">
      <alignment vertical="center"/>
    </xf>
    <xf numFmtId="10" fontId="7" fillId="2" borderId="0" xfId="1" applyNumberFormat="1" applyFont="1" applyFill="1" applyBorder="1" applyAlignment="1" applyProtection="1">
      <alignment vertical="center"/>
    </xf>
    <xf numFmtId="165" fontId="8" fillId="2" borderId="0" xfId="1" applyNumberFormat="1" applyFont="1" applyFill="1" applyBorder="1" applyAlignment="1" applyProtection="1">
      <alignment horizontal="left" vertical="center"/>
    </xf>
    <xf numFmtId="165" fontId="5" fillId="2" borderId="4" xfId="1" applyNumberFormat="1" applyFont="1" applyFill="1" applyBorder="1" applyAlignment="1" applyProtection="1">
      <alignment vertical="center"/>
    </xf>
    <xf numFmtId="165" fontId="9" fillId="2" borderId="5" xfId="1" applyNumberFormat="1" applyFont="1" applyFill="1" applyBorder="1" applyAlignment="1" applyProtection="1">
      <alignment vertical="center"/>
    </xf>
    <xf numFmtId="165" fontId="10" fillId="2" borderId="0" xfId="1" applyNumberFormat="1" applyFont="1" applyFill="1" applyBorder="1" applyAlignment="1" applyProtection="1">
      <alignment vertical="center"/>
    </xf>
    <xf numFmtId="10" fontId="10" fillId="2" borderId="0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left" vertical="center" wrapText="1"/>
    </xf>
    <xf numFmtId="49" fontId="5" fillId="2" borderId="5" xfId="1" applyNumberFormat="1" applyFont="1" applyFill="1" applyBorder="1" applyAlignment="1" applyProtection="1">
      <alignment vertical="center" wrapText="1"/>
    </xf>
    <xf numFmtId="165" fontId="5" fillId="2" borderId="6" xfId="1" applyNumberFormat="1" applyFont="1" applyFill="1" applyBorder="1" applyAlignment="1" applyProtection="1">
      <alignment horizontal="center" vertical="center" wrapText="1"/>
    </xf>
    <xf numFmtId="165" fontId="5" fillId="2" borderId="7" xfId="1" applyNumberFormat="1" applyFont="1" applyFill="1" applyBorder="1" applyAlignment="1" applyProtection="1">
      <alignment horizontal="center" vertical="center" wrapText="1"/>
    </xf>
    <xf numFmtId="49" fontId="5" fillId="2" borderId="8" xfId="1" applyNumberFormat="1" applyFont="1" applyFill="1" applyBorder="1" applyAlignment="1" applyProtection="1">
      <alignment vertical="center" wrapText="1"/>
    </xf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165" fontId="9" fillId="2" borderId="0" xfId="1" applyNumberFormat="1" applyFont="1" applyFill="1" applyBorder="1" applyAlignment="1" applyProtection="1">
      <alignment horizontal="left" vertical="center"/>
    </xf>
    <xf numFmtId="165" fontId="5" fillId="2" borderId="4" xfId="1" applyNumberFormat="1" applyFont="1" applyFill="1" applyBorder="1" applyAlignment="1" applyProtection="1">
      <alignment horizontal="center" vertical="center"/>
    </xf>
    <xf numFmtId="167" fontId="5" fillId="2" borderId="0" xfId="1" applyNumberFormat="1" applyFont="1" applyFill="1" applyBorder="1" applyAlignment="1" applyProtection="1">
      <alignment horizontal="center" vertical="center" wrapText="1"/>
    </xf>
    <xf numFmtId="165" fontId="5" fillId="2" borderId="0" xfId="1" applyNumberFormat="1" applyFont="1" applyFill="1" applyBorder="1" applyAlignment="1" applyProtection="1">
      <alignment horizontal="center" vertical="center"/>
    </xf>
    <xf numFmtId="167" fontId="5" fillId="2" borderId="5" xfId="1" applyNumberFormat="1" applyFont="1" applyFill="1" applyBorder="1" applyAlignment="1" applyProtection="1">
      <alignment horizontal="center" vertical="center"/>
    </xf>
    <xf numFmtId="165" fontId="9" fillId="2" borderId="0" xfId="1" applyNumberFormat="1" applyFont="1" applyFill="1" applyBorder="1" applyAlignment="1" applyProtection="1">
      <alignment vertical="center"/>
    </xf>
    <xf numFmtId="10" fontId="9" fillId="2" borderId="0" xfId="1" applyNumberFormat="1" applyFont="1" applyFill="1" applyBorder="1" applyAlignment="1" applyProtection="1">
      <alignment vertical="center"/>
    </xf>
    <xf numFmtId="169" fontId="9" fillId="2" borderId="9" xfId="2" applyNumberFormat="1" applyFont="1" applyFill="1" applyBorder="1" applyAlignment="1" applyProtection="1">
      <alignment vertical="center"/>
    </xf>
    <xf numFmtId="10" fontId="5" fillId="2" borderId="0" xfId="1" applyNumberFormat="1" applyFont="1" applyFill="1" applyBorder="1" applyAlignment="1" applyProtection="1">
      <alignment horizontal="center" vertical="center"/>
    </xf>
    <xf numFmtId="165" fontId="5" fillId="2" borderId="6" xfId="1" applyNumberFormat="1" applyFont="1" applyFill="1" applyBorder="1" applyAlignment="1" applyProtection="1">
      <alignment vertical="center"/>
    </xf>
    <xf numFmtId="165" fontId="5" fillId="2" borderId="7" xfId="1" applyNumberFormat="1" applyFont="1" applyFill="1" applyBorder="1" applyAlignment="1" applyProtection="1">
      <alignment vertical="center"/>
    </xf>
    <xf numFmtId="167" fontId="5" fillId="2" borderId="7" xfId="1" applyNumberFormat="1" applyFont="1" applyFill="1" applyBorder="1" applyAlignment="1" applyProtection="1">
      <alignment vertical="center"/>
    </xf>
    <xf numFmtId="165" fontId="9" fillId="2" borderId="7" xfId="1" applyNumberFormat="1" applyFont="1" applyFill="1" applyBorder="1" applyAlignment="1" applyProtection="1">
      <alignment horizontal="right" vertical="center"/>
    </xf>
    <xf numFmtId="169" fontId="5" fillId="2" borderId="10" xfId="2" applyNumberFormat="1" applyFont="1" applyFill="1" applyBorder="1" applyAlignment="1" applyProtection="1">
      <alignment vertical="center"/>
    </xf>
    <xf numFmtId="165" fontId="7" fillId="2" borderId="2" xfId="1" applyNumberFormat="1" applyFont="1" applyFill="1" applyBorder="1" applyAlignment="1" applyProtection="1">
      <alignment vertical="center"/>
    </xf>
    <xf numFmtId="165" fontId="9" fillId="2" borderId="4" xfId="1" applyNumberFormat="1" applyFont="1" applyFill="1" applyBorder="1" applyAlignment="1" applyProtection="1">
      <alignment vertical="center"/>
    </xf>
    <xf numFmtId="167" fontId="9" fillId="2" borderId="0" xfId="1" applyNumberFormat="1" applyFont="1" applyFill="1" applyBorder="1" applyAlignment="1" applyProtection="1">
      <alignment vertical="center"/>
    </xf>
    <xf numFmtId="165" fontId="12" fillId="2" borderId="5" xfId="1" applyNumberFormat="1" applyFont="1" applyFill="1" applyBorder="1" applyAlignment="1" applyProtection="1">
      <alignment horizontal="center" vertical="center"/>
    </xf>
    <xf numFmtId="167" fontId="7" fillId="2" borderId="3" xfId="1" applyNumberFormat="1" applyFont="1" applyFill="1" applyBorder="1" applyAlignment="1" applyProtection="1">
      <alignment vertical="center"/>
    </xf>
    <xf numFmtId="169" fontId="9" fillId="2" borderId="0" xfId="1" applyNumberFormat="1" applyFont="1" applyFill="1" applyBorder="1" applyAlignment="1" applyProtection="1">
      <alignment vertical="center"/>
    </xf>
    <xf numFmtId="165" fontId="11" fillId="2" borderId="0" xfId="1" applyNumberFormat="1" applyFont="1" applyFill="1" applyBorder="1" applyAlignment="1" applyProtection="1">
      <alignment vertical="center"/>
    </xf>
    <xf numFmtId="10" fontId="11" fillId="2" borderId="0" xfId="1" applyNumberFormat="1" applyFont="1" applyFill="1" applyBorder="1" applyAlignment="1" applyProtection="1">
      <alignment vertical="center"/>
    </xf>
    <xf numFmtId="165" fontId="5" fillId="2" borderId="2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vertical="center"/>
    </xf>
    <xf numFmtId="49" fontId="5" fillId="2" borderId="0" xfId="1" applyNumberFormat="1" applyFont="1" applyFill="1" applyBorder="1" applyAlignment="1" applyProtection="1">
      <alignment horizontal="left" vertical="center"/>
    </xf>
    <xf numFmtId="165" fontId="5" fillId="2" borderId="5" xfId="1" applyNumberFormat="1" applyFont="1" applyFill="1" applyBorder="1" applyAlignment="1" applyProtection="1">
      <alignment horizontal="left" vertical="center"/>
    </xf>
    <xf numFmtId="165" fontId="5" fillId="2" borderId="5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center" vertical="center" wrapText="1"/>
    </xf>
    <xf numFmtId="165" fontId="5" fillId="2" borderId="6" xfId="1" applyNumberFormat="1" applyFont="1" applyFill="1" applyBorder="1" applyAlignment="1" applyProtection="1">
      <alignment horizontal="center" vertical="center"/>
    </xf>
    <xf numFmtId="165" fontId="5" fillId="2" borderId="7" xfId="1" applyNumberFormat="1" applyFont="1" applyFill="1" applyBorder="1" applyAlignment="1" applyProtection="1">
      <alignment horizontal="center" vertical="center"/>
    </xf>
    <xf numFmtId="167" fontId="5" fillId="2" borderId="7" xfId="1" applyNumberFormat="1" applyFont="1" applyFill="1" applyBorder="1" applyAlignment="1" applyProtection="1">
      <alignment horizontal="center" vertical="center" wrapText="1"/>
    </xf>
    <xf numFmtId="170" fontId="9" fillId="2" borderId="0" xfId="1" applyNumberFormat="1" applyFont="1" applyFill="1" applyBorder="1" applyAlignment="1" applyProtection="1">
      <alignment vertical="center"/>
    </xf>
    <xf numFmtId="170" fontId="5" fillId="2" borderId="0" xfId="1" applyNumberFormat="1" applyFont="1" applyFill="1" applyBorder="1" applyAlignment="1" applyProtection="1">
      <alignment vertical="center"/>
    </xf>
    <xf numFmtId="9" fontId="9" fillId="2" borderId="0" xfId="4" applyFont="1" applyFill="1" applyBorder="1" applyAlignment="1" applyProtection="1">
      <alignment vertical="center"/>
    </xf>
    <xf numFmtId="167" fontId="9" fillId="2" borderId="5" xfId="1" applyNumberFormat="1" applyFont="1" applyFill="1" applyBorder="1" applyAlignment="1" applyProtection="1">
      <alignment vertical="center"/>
    </xf>
    <xf numFmtId="170" fontId="9" fillId="2" borderId="0" xfId="1" applyNumberFormat="1" applyFont="1" applyFill="1" applyBorder="1" applyAlignment="1" applyProtection="1">
      <alignment horizontal="right" vertical="center"/>
    </xf>
    <xf numFmtId="170" fontId="5" fillId="2" borderId="7" xfId="1" applyNumberFormat="1" applyFont="1" applyFill="1" applyBorder="1" applyAlignment="1" applyProtection="1">
      <alignment horizontal="right" vertical="center"/>
    </xf>
    <xf numFmtId="165" fontId="9" fillId="2" borderId="7" xfId="1" applyNumberFormat="1" applyFont="1" applyFill="1" applyBorder="1" applyAlignment="1" applyProtection="1">
      <alignment horizontal="center" vertical="center"/>
    </xf>
    <xf numFmtId="165" fontId="9" fillId="2" borderId="8" xfId="1" applyNumberFormat="1" applyFont="1" applyFill="1" applyBorder="1" applyAlignment="1" applyProtection="1">
      <alignment horizontal="center" vertical="center"/>
    </xf>
    <xf numFmtId="166" fontId="11" fillId="2" borderId="0" xfId="0" applyFont="1" applyFill="1" applyAlignment="1">
      <alignment vertical="center"/>
    </xf>
    <xf numFmtId="165" fontId="5" fillId="2" borderId="6" xfId="1" applyNumberFormat="1" applyFont="1" applyFill="1" applyBorder="1" applyAlignment="1" applyProtection="1">
      <alignment horizontal="left" vertical="center" wrapText="1"/>
    </xf>
    <xf numFmtId="49" fontId="5" fillId="2" borderId="7" xfId="1" applyNumberFormat="1" applyFont="1" applyFill="1" applyBorder="1" applyAlignment="1" applyProtection="1">
      <alignment horizontal="left" vertical="center"/>
    </xf>
    <xf numFmtId="169" fontId="5" fillId="2" borderId="8" xfId="2" applyNumberFormat="1" applyFont="1" applyFill="1" applyBorder="1" applyAlignment="1" applyProtection="1">
      <alignment vertical="center"/>
    </xf>
    <xf numFmtId="165" fontId="5" fillId="2" borderId="11" xfId="1" applyNumberFormat="1" applyFont="1" applyFill="1" applyBorder="1" applyAlignment="1" applyProtection="1">
      <alignment horizontal="left" vertical="center" wrapText="1"/>
    </xf>
    <xf numFmtId="49" fontId="5" fillId="2" borderId="12" xfId="1" applyNumberFormat="1" applyFont="1" applyFill="1" applyBorder="1" applyAlignment="1" applyProtection="1">
      <alignment horizontal="left" vertical="center"/>
    </xf>
    <xf numFmtId="165" fontId="5" fillId="2" borderId="7" xfId="1" applyNumberFormat="1" applyFont="1" applyFill="1" applyBorder="1" applyAlignment="1" applyProtection="1">
      <alignment horizontal="right" vertical="center"/>
    </xf>
    <xf numFmtId="168" fontId="9" fillId="2" borderId="0" xfId="1" applyNumberFormat="1" applyFont="1" applyFill="1" applyBorder="1" applyAlignment="1" applyProtection="1">
      <alignment vertical="center"/>
    </xf>
    <xf numFmtId="167" fontId="5" fillId="2" borderId="8" xfId="1" applyNumberFormat="1" applyFont="1" applyFill="1" applyBorder="1" applyAlignment="1" applyProtection="1">
      <alignment horizontal="center" vertical="center"/>
    </xf>
    <xf numFmtId="171" fontId="9" fillId="0" borderId="2" xfId="1" applyNumberFormat="1" applyFont="1" applyFill="1" applyBorder="1" applyAlignment="1" applyProtection="1">
      <alignment horizontal="left" vertical="center"/>
      <protection locked="0"/>
    </xf>
    <xf numFmtId="171" fontId="9" fillId="0" borderId="0" xfId="1" applyNumberFormat="1" applyFont="1" applyFill="1" applyBorder="1" applyAlignment="1" applyProtection="1">
      <alignment horizontal="left" vertical="center"/>
      <protection locked="0"/>
    </xf>
    <xf numFmtId="170" fontId="9" fillId="0" borderId="3" xfId="2" applyNumberFormat="1" applyFont="1" applyFill="1" applyBorder="1" applyAlignment="1" applyProtection="1">
      <alignment vertical="center"/>
      <protection locked="0"/>
    </xf>
    <xf numFmtId="170" fontId="9" fillId="0" borderId="5" xfId="2" applyNumberFormat="1" applyFont="1" applyFill="1" applyBorder="1" applyAlignment="1" applyProtection="1">
      <alignment vertical="center"/>
      <protection locked="0"/>
    </xf>
    <xf numFmtId="165" fontId="5" fillId="2" borderId="8" xfId="1" applyNumberFormat="1" applyFont="1" applyFill="1" applyBorder="1" applyAlignment="1" applyProtection="1">
      <alignment vertical="center" wrapText="1"/>
    </xf>
    <xf numFmtId="169" fontId="5" fillId="2" borderId="13" xfId="2" applyNumberFormat="1" applyFont="1" applyFill="1" applyBorder="1" applyAlignment="1" applyProtection="1">
      <alignment vertical="center"/>
    </xf>
    <xf numFmtId="167" fontId="5" fillId="2" borderId="7" xfId="1" applyNumberFormat="1" applyFont="1" applyFill="1" applyBorder="1" applyAlignment="1" applyProtection="1">
      <alignment horizontal="left" vertical="top" wrapText="1"/>
    </xf>
    <xf numFmtId="165" fontId="5" fillId="2" borderId="7" xfId="1" applyNumberFormat="1" applyFont="1" applyFill="1" applyBorder="1" applyAlignment="1" applyProtection="1">
      <alignment horizontal="left" vertical="top" wrapText="1"/>
    </xf>
    <xf numFmtId="167" fontId="5" fillId="2" borderId="8" xfId="1" applyNumberFormat="1" applyFont="1" applyFill="1" applyBorder="1" applyAlignment="1" applyProtection="1">
      <alignment horizontal="left" vertical="top"/>
    </xf>
    <xf numFmtId="9" fontId="5" fillId="2" borderId="0" xfId="4" applyFont="1" applyFill="1" applyBorder="1" applyAlignment="1" applyProtection="1">
      <alignment vertical="center"/>
    </xf>
    <xf numFmtId="170" fontId="9" fillId="0" borderId="2" xfId="1" applyNumberFormat="1" applyFont="1" applyFill="1" applyBorder="1" applyAlignment="1" applyProtection="1">
      <alignment vertical="center"/>
      <protection locked="0"/>
    </xf>
    <xf numFmtId="1" fontId="9" fillId="0" borderId="2" xfId="1" applyNumberFormat="1" applyFont="1" applyFill="1" applyBorder="1" applyAlignment="1" applyProtection="1">
      <alignment vertical="center"/>
      <protection locked="0"/>
    </xf>
    <xf numFmtId="1" fontId="9" fillId="0" borderId="0" xfId="1" applyNumberFormat="1" applyFont="1" applyFill="1" applyBorder="1" applyAlignment="1" applyProtection="1">
      <alignment vertical="center"/>
      <protection locked="0"/>
    </xf>
    <xf numFmtId="170" fontId="5" fillId="2" borderId="7" xfId="1" applyNumberFormat="1" applyFont="1" applyFill="1" applyBorder="1" applyAlignment="1" applyProtection="1">
      <alignment horizontal="left" vertical="center"/>
    </xf>
    <xf numFmtId="170" fontId="5" fillId="2" borderId="12" xfId="1" applyNumberFormat="1" applyFont="1" applyFill="1" applyBorder="1" applyAlignment="1" applyProtection="1">
      <alignment horizontal="left" vertical="center"/>
    </xf>
    <xf numFmtId="1" fontId="5" fillId="2" borderId="7" xfId="1" applyNumberFormat="1" applyFont="1" applyFill="1" applyBorder="1" applyAlignment="1" applyProtection="1">
      <alignment horizontal="left" vertical="center"/>
    </xf>
    <xf numFmtId="1" fontId="5" fillId="2" borderId="12" xfId="1" applyNumberFormat="1" applyFont="1" applyFill="1" applyBorder="1" applyAlignment="1" applyProtection="1">
      <alignment horizontal="left" vertical="center"/>
    </xf>
    <xf numFmtId="170" fontId="9" fillId="2" borderId="0" xfId="1" applyNumberFormat="1" applyFont="1" applyFill="1" applyBorder="1" applyAlignment="1" applyProtection="1">
      <alignment horizontal="right" vertical="center" wrapText="1"/>
    </xf>
    <xf numFmtId="0" fontId="9" fillId="2" borderId="0" xfId="1" applyNumberFormat="1" applyFont="1" applyFill="1" applyBorder="1" applyAlignment="1" applyProtection="1">
      <alignment horizontal="right" vertical="center" wrapText="1"/>
    </xf>
    <xf numFmtId="165" fontId="5" fillId="2" borderId="5" xfId="1" applyNumberFormat="1" applyFont="1" applyFill="1" applyBorder="1" applyAlignment="1" applyProtection="1">
      <alignment horizontal="center" vertical="center"/>
    </xf>
    <xf numFmtId="9" fontId="9" fillId="2" borderId="9" xfId="4" applyFont="1" applyFill="1" applyBorder="1" applyAlignment="1" applyProtection="1">
      <alignment vertical="center"/>
    </xf>
    <xf numFmtId="9" fontId="9" fillId="2" borderId="14" xfId="4" applyFont="1" applyFill="1" applyBorder="1" applyAlignment="1" applyProtection="1">
      <alignment vertical="center"/>
    </xf>
    <xf numFmtId="167" fontId="9" fillId="2" borderId="7" xfId="1" applyNumberFormat="1" applyFont="1" applyFill="1" applyBorder="1" applyAlignment="1" applyProtection="1">
      <alignment vertical="center"/>
    </xf>
    <xf numFmtId="165" fontId="9" fillId="2" borderId="7" xfId="1" applyNumberFormat="1" applyFont="1" applyFill="1" applyBorder="1" applyAlignment="1" applyProtection="1">
      <alignment vertical="center"/>
    </xf>
    <xf numFmtId="165" fontId="9" fillId="2" borderId="6" xfId="1" applyNumberFormat="1" applyFont="1" applyFill="1" applyBorder="1" applyAlignment="1" applyProtection="1">
      <alignment horizontal="right" vertical="center"/>
    </xf>
    <xf numFmtId="170" fontId="9" fillId="2" borderId="5" xfId="1" applyNumberFormat="1" applyFont="1" applyFill="1" applyBorder="1" applyAlignment="1" applyProtection="1">
      <alignment vertical="center"/>
    </xf>
    <xf numFmtId="170" fontId="9" fillId="2" borderId="8" xfId="1" applyNumberFormat="1" applyFont="1" applyFill="1" applyBorder="1" applyAlignment="1" applyProtection="1">
      <alignment vertical="center"/>
    </xf>
    <xf numFmtId="170" fontId="9" fillId="2" borderId="13" xfId="1" applyNumberFormat="1" applyFont="1" applyFill="1" applyBorder="1" applyAlignment="1" applyProtection="1">
      <alignment vertical="center"/>
    </xf>
    <xf numFmtId="170" fontId="9" fillId="2" borderId="17" xfId="1" applyNumberFormat="1" applyFont="1" applyFill="1" applyBorder="1" applyAlignment="1" applyProtection="1">
      <alignment vertical="center"/>
    </xf>
    <xf numFmtId="165" fontId="9" fillId="2" borderId="2" xfId="1" applyNumberFormat="1" applyFont="1" applyFill="1" applyBorder="1" applyAlignment="1" applyProtection="1">
      <alignment vertical="center"/>
    </xf>
    <xf numFmtId="165" fontId="9" fillId="2" borderId="17" xfId="1" applyNumberFormat="1" applyFont="1" applyFill="1" applyBorder="1" applyAlignment="1" applyProtection="1">
      <alignment vertical="center"/>
    </xf>
    <xf numFmtId="165" fontId="5" fillId="2" borderId="0" xfId="1" applyNumberFormat="1" applyFont="1" applyFill="1" applyBorder="1" applyAlignment="1" applyProtection="1">
      <alignment vertical="center" wrapText="1"/>
    </xf>
    <xf numFmtId="167" fontId="5" fillId="2" borderId="5" xfId="1" applyNumberFormat="1" applyFont="1" applyFill="1" applyBorder="1" applyAlignment="1" applyProtection="1">
      <alignment vertical="center"/>
    </xf>
    <xf numFmtId="9" fontId="9" fillId="2" borderId="5" xfId="4" applyFont="1" applyFill="1" applyBorder="1" applyAlignment="1" applyProtection="1">
      <alignment horizontal="right" vertical="center"/>
    </xf>
    <xf numFmtId="165" fontId="9" fillId="2" borderId="8" xfId="1" applyNumberFormat="1" applyFont="1" applyFill="1" applyBorder="1" applyAlignment="1" applyProtection="1">
      <alignment horizontal="right" vertical="center"/>
    </xf>
    <xf numFmtId="0" fontId="5" fillId="2" borderId="0" xfId="1" applyNumberFormat="1" applyFont="1" applyFill="1" applyBorder="1" applyAlignment="1" applyProtection="1">
      <alignment vertical="center"/>
    </xf>
    <xf numFmtId="10" fontId="9" fillId="2" borderId="7" xfId="1" applyNumberFormat="1" applyFont="1" applyFill="1" applyBorder="1" applyAlignment="1" applyProtection="1">
      <alignment vertical="center"/>
    </xf>
    <xf numFmtId="165" fontId="9" fillId="2" borderId="3" xfId="1" applyNumberFormat="1" applyFont="1" applyFill="1" applyBorder="1" applyAlignment="1" applyProtection="1">
      <alignment vertical="center"/>
    </xf>
    <xf numFmtId="165" fontId="14" fillId="2" borderId="4" xfId="1" applyNumberFormat="1" applyFont="1" applyFill="1" applyBorder="1" applyAlignment="1" applyProtection="1">
      <alignment vertical="center"/>
    </xf>
    <xf numFmtId="9" fontId="9" fillId="2" borderId="12" xfId="4" applyFont="1" applyFill="1" applyBorder="1" applyAlignment="1" applyProtection="1">
      <alignment vertical="center"/>
    </xf>
    <xf numFmtId="170" fontId="9" fillId="2" borderId="15" xfId="2" applyNumberFormat="1" applyFont="1" applyFill="1" applyBorder="1" applyAlignment="1" applyProtection="1">
      <alignment vertical="center"/>
    </xf>
    <xf numFmtId="170" fontId="9" fillId="2" borderId="16" xfId="2" applyNumberFormat="1" applyFont="1" applyFill="1" applyBorder="1" applyAlignment="1" applyProtection="1">
      <alignment vertical="center"/>
    </xf>
    <xf numFmtId="170" fontId="5" fillId="2" borderId="7" xfId="1" applyNumberFormat="1" applyFont="1" applyFill="1" applyBorder="1" applyAlignment="1" applyProtection="1">
      <alignment vertical="center"/>
    </xf>
    <xf numFmtId="9" fontId="9" fillId="2" borderId="10" xfId="4" applyFont="1" applyFill="1" applyBorder="1" applyAlignment="1" applyProtection="1">
      <alignment vertical="center"/>
    </xf>
    <xf numFmtId="170" fontId="9" fillId="2" borderId="9" xfId="2" applyNumberFormat="1" applyFont="1" applyFill="1" applyBorder="1" applyAlignment="1" applyProtection="1">
      <alignment vertical="center"/>
    </xf>
    <xf numFmtId="170" fontId="5" fillId="2" borderId="10" xfId="2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left" vertical="center"/>
    </xf>
    <xf numFmtId="49" fontId="9" fillId="2" borderId="1" xfId="1" applyNumberFormat="1" applyFont="1" applyFill="1" applyBorder="1" applyAlignment="1" applyProtection="1">
      <alignment vertical="center"/>
    </xf>
    <xf numFmtId="49" fontId="9" fillId="2" borderId="4" xfId="1" applyNumberFormat="1" applyFont="1" applyFill="1" applyBorder="1" applyAlignment="1" applyProtection="1">
      <alignment horizontal="left" vertical="center"/>
    </xf>
    <xf numFmtId="167" fontId="5" fillId="2" borderId="8" xfId="1" applyNumberFormat="1" applyFont="1" applyFill="1" applyBorder="1" applyAlignment="1" applyProtection="1">
      <alignment horizontal="center" vertical="top"/>
    </xf>
    <xf numFmtId="167" fontId="5" fillId="2" borderId="7" xfId="1" applyNumberFormat="1" applyFont="1" applyFill="1" applyBorder="1" applyAlignment="1" applyProtection="1">
      <alignment horizontal="left" vertical="center" wrapText="1"/>
    </xf>
    <xf numFmtId="169" fontId="9" fillId="2" borderId="18" xfId="2" applyNumberFormat="1" applyFont="1" applyFill="1" applyBorder="1" applyAlignment="1" applyProtection="1">
      <alignment vertical="center"/>
    </xf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/>
      <protection locked="0"/>
    </xf>
    <xf numFmtId="165" fontId="5" fillId="0" borderId="0" xfId="1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horizontal="left" vertical="top"/>
      <protection locked="0"/>
    </xf>
    <xf numFmtId="165" fontId="15" fillId="2" borderId="2" xfId="1" applyNumberFormat="1" applyFont="1" applyFill="1" applyBorder="1" applyAlignment="1" applyProtection="1">
      <alignment vertical="center"/>
    </xf>
  </cellXfs>
  <cellStyles count="6">
    <cellStyle name="Komma" xfId="1" builtinId="3"/>
    <cellStyle name="Procent" xfId="4" builtinId="5"/>
    <cellStyle name="Standaard" xfId="0" builtinId="0"/>
    <cellStyle name="Standaard 2" xfId="3" xr:uid="{A5CFBFBB-552A-4079-82BA-153A5D8D43AD}"/>
    <cellStyle name="Standaard 3" xfId="5" xr:uid="{8FC58AB2-8A0B-427D-AB79-857ECF399023}"/>
    <cellStyle name="Valuta" xfId="2" builtinId="4"/>
  </cellStyles>
  <dxfs count="34"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E0EDD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46037</xdr:rowOff>
    </xdr:from>
    <xdr:ext cx="3833813" cy="1926167"/>
    <xdr:pic>
      <xdr:nvPicPr>
        <xdr:cNvPr id="14" name="Picture 2">
          <a:extLst>
            <a:ext uri="{FF2B5EF4-FFF2-40B4-BE49-F238E27FC236}">
              <a16:creationId xmlns:a16="http://schemas.microsoft.com/office/drawing/2014/main" id="{00D4E98E-2835-4704-90DE-3DCC87D3B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64"/>
        <a:stretch/>
      </xdr:blipFill>
      <xdr:spPr>
        <a:xfrm>
          <a:off x="0" y="1570037"/>
          <a:ext cx="3833813" cy="1926167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0</xdr:row>
      <xdr:rowOff>114300</xdr:rowOff>
    </xdr:from>
    <xdr:to>
      <xdr:col>6</xdr:col>
      <xdr:colOff>174625</xdr:colOff>
      <xdr:row>7</xdr:row>
      <xdr:rowOff>166688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DD0BEE48-2A2A-4DD3-8D11-D3ABDE0123AB}"/>
            </a:ext>
          </a:extLst>
        </xdr:cNvPr>
        <xdr:cNvSpPr txBox="1"/>
      </xdr:nvSpPr>
      <xdr:spPr>
        <a:xfrm>
          <a:off x="19050" y="114300"/>
          <a:ext cx="3822700" cy="13858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2800" b="1" i="0" u="none" strike="noStrike" kern="0" cap="none" spc="0" normalizeH="0" baseline="0" noProof="0">
              <a:ln>
                <a:noFill/>
              </a:ln>
              <a:solidFill>
                <a:srgbClr val="39870C"/>
              </a:solidFill>
              <a:effectLst/>
              <a:uLnTx/>
              <a:uFillTx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Bijlage 5.  Aanvraagformulier subsidie Min IenW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NL" sz="1100" b="1" i="0" u="none" strike="noStrike" kern="0" cap="none" spc="0" normalizeH="0" baseline="0" noProof="0">
            <a:ln>
              <a:noFill/>
            </a:ln>
            <a:solidFill>
              <a:srgbClr val="39870C"/>
            </a:solidFill>
            <a:effectLst/>
            <a:uLnTx/>
            <a:uFillTx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  <a:p>
          <a:endParaRPr lang="nl-NL" sz="2800" b="1">
            <a:solidFill>
              <a:schemeClr val="accent6"/>
            </a:solidFill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317501</xdr:colOff>
      <xdr:row>0</xdr:row>
      <xdr:rowOff>0</xdr:rowOff>
    </xdr:from>
    <xdr:ext cx="400050" cy="698269"/>
    <xdr:pic>
      <xdr:nvPicPr>
        <xdr:cNvPr id="16" name="Picture 7">
          <a:extLst>
            <a:ext uri="{FF2B5EF4-FFF2-40B4-BE49-F238E27FC236}">
              <a16:creationId xmlns:a16="http://schemas.microsoft.com/office/drawing/2014/main" id="{9C7C95BD-C0B9-4B82-AD97-04C2364BC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626" y="0"/>
          <a:ext cx="400050" cy="6982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A2DE-0E0E-43F3-AE20-CB4C76028B52}">
  <dimension ref="A1:A45"/>
  <sheetViews>
    <sheetView showGridLines="0" zoomScale="120" zoomScaleNormal="120" workbookViewId="0">
      <selection activeCell="E26" sqref="E26"/>
    </sheetView>
  </sheetViews>
  <sheetFormatPr defaultColWidth="8" defaultRowHeight="15" customHeight="1" x14ac:dyDescent="0.35"/>
  <cols>
    <col min="1" max="13" width="8" style="8" customWidth="1"/>
    <col min="14" max="14" width="6.33203125" style="8" customWidth="1"/>
    <col min="15" max="16384" width="8" style="8"/>
  </cols>
  <sheetData>
    <row r="1" s="8" customFormat="1" ht="14.5" x14ac:dyDescent="0.35"/>
    <row r="2" s="8" customFormat="1" ht="14.5" x14ac:dyDescent="0.35"/>
    <row r="3" s="8" customFormat="1" ht="14.5" x14ac:dyDescent="0.35"/>
    <row r="4" s="8" customFormat="1" ht="14.5" x14ac:dyDescent="0.35"/>
    <row r="5" s="8" customFormat="1" ht="14.5" x14ac:dyDescent="0.35"/>
    <row r="6" s="8" customFormat="1" ht="14.5" x14ac:dyDescent="0.35"/>
    <row r="7" s="8" customFormat="1" ht="14.5" x14ac:dyDescent="0.35"/>
    <row r="8" s="8" customFormat="1" ht="14.5" x14ac:dyDescent="0.35"/>
    <row r="9" s="8" customFormat="1" ht="14.5" x14ac:dyDescent="0.35"/>
    <row r="10" s="8" customFormat="1" ht="14.5" x14ac:dyDescent="0.35"/>
    <row r="11" s="8" customFormat="1" ht="14.5" x14ac:dyDescent="0.35"/>
    <row r="12" s="8" customFormat="1" ht="14.5" x14ac:dyDescent="0.35"/>
    <row r="13" s="8" customFormat="1" ht="14.5" x14ac:dyDescent="0.35"/>
    <row r="14" s="8" customFormat="1" ht="14.5" x14ac:dyDescent="0.35"/>
    <row r="15" s="8" customFormat="1" ht="14.5" x14ac:dyDescent="0.35"/>
    <row r="16" s="8" customFormat="1" ht="14.5" x14ac:dyDescent="0.35"/>
    <row r="17" s="8" customFormat="1" ht="14.5" x14ac:dyDescent="0.35"/>
    <row r="18" s="8" customFormat="1" ht="14.5" x14ac:dyDescent="0.35"/>
    <row r="19" s="8" customFormat="1" ht="14.5" x14ac:dyDescent="0.35"/>
    <row r="20" s="8" customFormat="1" ht="14.5" x14ac:dyDescent="0.35"/>
    <row r="21" s="8" customFormat="1" ht="14.5" x14ac:dyDescent="0.35"/>
    <row r="22" s="8" customFormat="1" ht="14.5" x14ac:dyDescent="0.35"/>
    <row r="23" s="8" customFormat="1" ht="14.5" x14ac:dyDescent="0.35"/>
    <row r="24" s="8" customFormat="1" ht="14.5" x14ac:dyDescent="0.35"/>
    <row r="25" s="8" customFormat="1" ht="14.5" x14ac:dyDescent="0.35"/>
    <row r="26" s="8" customFormat="1" ht="14.5" x14ac:dyDescent="0.35"/>
    <row r="27" s="8" customFormat="1" ht="14.5" x14ac:dyDescent="0.35"/>
    <row r="28" s="8" customFormat="1" ht="14.5" x14ac:dyDescent="0.35"/>
    <row r="29" s="8" customFormat="1" ht="14.5" x14ac:dyDescent="0.35"/>
    <row r="30" s="8" customFormat="1" ht="14.5" x14ac:dyDescent="0.35"/>
    <row r="31" s="8" customFormat="1" ht="14.5" x14ac:dyDescent="0.35"/>
    <row r="32" s="8" customFormat="1" ht="14.5" x14ac:dyDescent="0.35"/>
    <row r="33" s="8" customFormat="1" ht="14.5" x14ac:dyDescent="0.35"/>
    <row r="34" s="8" customFormat="1" ht="14.5" x14ac:dyDescent="0.35"/>
    <row r="35" s="8" customFormat="1" ht="14.5" x14ac:dyDescent="0.35"/>
    <row r="36" s="8" customFormat="1" ht="14.5" x14ac:dyDescent="0.35"/>
    <row r="37" s="8" customFormat="1" ht="14.5" x14ac:dyDescent="0.35"/>
    <row r="38" s="8" customFormat="1" ht="14.5" x14ac:dyDescent="0.35"/>
    <row r="39" s="8" customFormat="1" ht="14.5" x14ac:dyDescent="0.35"/>
    <row r="40" s="8" customFormat="1" ht="15" customHeight="1" x14ac:dyDescent="0.35"/>
    <row r="41" s="8" customFormat="1" ht="15" customHeight="1" x14ac:dyDescent="0.35"/>
    <row r="42" s="8" customFormat="1" ht="15" customHeight="1" x14ac:dyDescent="0.35"/>
    <row r="43" s="8" customFormat="1" ht="15" customHeight="1" x14ac:dyDescent="0.35"/>
    <row r="44" s="8" customFormat="1" ht="15" customHeight="1" x14ac:dyDescent="0.35"/>
    <row r="45" s="8" customFormat="1" ht="15" customHeight="1" x14ac:dyDescent="0.35"/>
  </sheetData>
  <sheetProtection selectLockedCell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2C69-6743-410D-8AEA-7EAFDDE53252}">
  <sheetPr transitionEvaluation="1"/>
  <dimension ref="A1:K58"/>
  <sheetViews>
    <sheetView zoomScaleNormal="100" zoomScaleSheetLayoutView="80" workbookViewId="0">
      <selection activeCell="C4" sqref="C4:E4"/>
    </sheetView>
  </sheetViews>
  <sheetFormatPr defaultColWidth="10.83203125" defaultRowHeight="12.75" customHeight="1" x14ac:dyDescent="0.25"/>
  <cols>
    <col min="1" max="1" width="4" style="30" bestFit="1" customWidth="1"/>
    <col min="2" max="2" width="39.83203125" style="35" customWidth="1"/>
    <col min="3" max="3" width="16.83203125" style="35" bestFit="1" customWidth="1"/>
    <col min="4" max="4" width="16" style="46" customWidth="1"/>
    <col min="5" max="5" width="20.25" style="35" customWidth="1"/>
    <col min="6" max="6" width="20.25" style="46" customWidth="1"/>
    <col min="7" max="7" width="16.83203125" style="35" customWidth="1"/>
    <col min="8" max="8" width="16.83203125" style="36" customWidth="1"/>
    <col min="9" max="11" width="16.83203125" style="35" customWidth="1"/>
    <col min="12" max="15" width="43" style="35" customWidth="1"/>
    <col min="16" max="16384" width="10.83203125" style="35"/>
  </cols>
  <sheetData>
    <row r="1" spans="1:9" s="12" customFormat="1" ht="12.75" customHeight="1" thickBot="1" x14ac:dyDescent="0.3">
      <c r="A1" s="9"/>
      <c r="B1" s="10"/>
      <c r="C1" s="10"/>
      <c r="D1" s="10"/>
      <c r="E1" s="10"/>
      <c r="F1" s="11"/>
      <c r="H1" s="13"/>
    </row>
    <row r="2" spans="1:9" s="16" customFormat="1" ht="15.5" x14ac:dyDescent="0.25">
      <c r="A2" s="14"/>
      <c r="B2" s="130" t="s">
        <v>6</v>
      </c>
      <c r="C2" s="131"/>
      <c r="D2" s="131"/>
      <c r="E2" s="131"/>
      <c r="F2" s="15"/>
      <c r="H2" s="17"/>
    </row>
    <row r="3" spans="1:9" s="21" customFormat="1" ht="9" customHeight="1" x14ac:dyDescent="0.25">
      <c r="A3" s="18"/>
      <c r="B3" s="19"/>
      <c r="C3" s="12"/>
      <c r="D3" s="12"/>
      <c r="E3" s="12"/>
      <c r="F3" s="20"/>
      <c r="H3" s="22"/>
    </row>
    <row r="4" spans="1:9" s="12" customFormat="1" ht="12.75" customHeight="1" x14ac:dyDescent="0.25">
      <c r="A4" s="9"/>
      <c r="B4" s="23" t="s">
        <v>9</v>
      </c>
      <c r="C4" s="132"/>
      <c r="D4" s="132"/>
      <c r="E4" s="132"/>
      <c r="F4" s="24"/>
      <c r="H4" s="13"/>
    </row>
    <row r="5" spans="1:9" s="12" customFormat="1" ht="12.75" customHeight="1" x14ac:dyDescent="0.25">
      <c r="A5" s="9"/>
      <c r="B5" s="23"/>
      <c r="C5" s="9"/>
      <c r="D5" s="10"/>
      <c r="E5" s="10"/>
      <c r="F5" s="24"/>
      <c r="H5" s="13"/>
    </row>
    <row r="6" spans="1:9" s="12" customFormat="1" ht="12.75" customHeight="1" x14ac:dyDescent="0.25">
      <c r="A6" s="9"/>
      <c r="B6" s="23" t="s">
        <v>22</v>
      </c>
      <c r="C6" s="134"/>
      <c r="D6" s="134"/>
      <c r="E6" s="134"/>
      <c r="F6" s="24"/>
      <c r="H6" s="13"/>
    </row>
    <row r="7" spans="1:9" s="12" customFormat="1" ht="12.75" customHeight="1" x14ac:dyDescent="0.25">
      <c r="A7" s="9"/>
      <c r="B7" s="23"/>
      <c r="C7" s="134"/>
      <c r="D7" s="134"/>
      <c r="E7" s="134"/>
      <c r="F7" s="24"/>
      <c r="H7" s="13"/>
    </row>
    <row r="8" spans="1:9" s="12" customFormat="1" ht="12.75" customHeight="1" x14ac:dyDescent="0.25">
      <c r="A8" s="9"/>
      <c r="B8" s="23"/>
      <c r="F8" s="24"/>
      <c r="H8" s="13"/>
    </row>
    <row r="9" spans="1:9" s="12" customFormat="1" ht="12.75" customHeight="1" x14ac:dyDescent="0.25">
      <c r="A9" s="9"/>
      <c r="B9" s="23" t="s">
        <v>5</v>
      </c>
      <c r="C9" s="133"/>
      <c r="D9" s="133"/>
      <c r="E9" s="133"/>
      <c r="F9" s="24"/>
      <c r="H9" s="13"/>
    </row>
    <row r="10" spans="1:9" s="12" customFormat="1" ht="13.5" thickBot="1" x14ac:dyDescent="0.3">
      <c r="B10" s="25"/>
      <c r="C10" s="26"/>
      <c r="D10" s="26"/>
      <c r="E10" s="26"/>
      <c r="F10" s="27"/>
      <c r="H10" s="13"/>
    </row>
    <row r="11" spans="1:9" s="12" customFormat="1" ht="13.5" thickBot="1" x14ac:dyDescent="0.3">
      <c r="H11" s="13"/>
    </row>
    <row r="12" spans="1:9" s="12" customFormat="1" ht="12.75" customHeight="1" x14ac:dyDescent="0.25">
      <c r="B12" s="28" t="s">
        <v>23</v>
      </c>
      <c r="C12" s="29"/>
      <c r="D12" s="29"/>
      <c r="E12" s="29"/>
      <c r="F12" s="15"/>
      <c r="H12" s="13"/>
    </row>
    <row r="13" spans="1:9" ht="12.75" customHeight="1" x14ac:dyDescent="0.25">
      <c r="B13" s="31" t="s">
        <v>43</v>
      </c>
      <c r="C13" s="32" t="s">
        <v>25</v>
      </c>
      <c r="D13" s="32" t="s">
        <v>26</v>
      </c>
      <c r="E13" s="33" t="s">
        <v>27</v>
      </c>
      <c r="F13" s="34"/>
    </row>
    <row r="14" spans="1:9" s="16" customFormat="1" ht="12.75" customHeight="1" x14ac:dyDescent="0.25">
      <c r="A14" s="35" t="s">
        <v>51</v>
      </c>
      <c r="B14" s="19">
        <f>'Consortium Partner 1'!$C$6</f>
        <v>0</v>
      </c>
      <c r="C14" s="95" t="str">
        <f>'Consortium Partner 1'!$E$78</f>
        <v>Kosten</v>
      </c>
      <c r="D14" s="95">
        <f>'Consortium Partner 1'!$E$128</f>
        <v>0</v>
      </c>
      <c r="E14" s="95">
        <f>'Consortium Partner 1'!$E$158</f>
        <v>0</v>
      </c>
      <c r="F14" s="122">
        <f>SUM(C14:E14)</f>
        <v>0</v>
      </c>
      <c r="H14" s="17"/>
    </row>
    <row r="15" spans="1:9" ht="12.75" customHeight="1" x14ac:dyDescent="0.25">
      <c r="A15" s="30" t="s">
        <v>52</v>
      </c>
      <c r="B15" s="19">
        <f>'Consortium Partner 2'!$C$6</f>
        <v>0</v>
      </c>
      <c r="C15" s="95">
        <f>'Consortium Partner 2'!$E$78</f>
        <v>0</v>
      </c>
      <c r="D15" s="95">
        <f>'Consortium Partner 2'!$E$128</f>
        <v>0</v>
      </c>
      <c r="E15" s="95">
        <f>'Consortium Partner 2'!$E$158</f>
        <v>0</v>
      </c>
      <c r="F15" s="122">
        <f t="shared" ref="F15:F17" si="0">SUM(C15:E15)</f>
        <v>0</v>
      </c>
    </row>
    <row r="16" spans="1:9" s="33" customFormat="1" ht="15.5" x14ac:dyDescent="0.25">
      <c r="A16" s="35" t="s">
        <v>24</v>
      </c>
      <c r="B16" s="19">
        <f>'Consortium Partner 3'!$C$6</f>
        <v>0</v>
      </c>
      <c r="C16" s="95">
        <f>'Consortium Partner 3'!$E$78</f>
        <v>0</v>
      </c>
      <c r="D16" s="95">
        <f>'Consortium Partner 3'!$E$128</f>
        <v>0</v>
      </c>
      <c r="E16" s="95">
        <f>'Consortium Partner 3'!$E$158</f>
        <v>0</v>
      </c>
      <c r="F16" s="122">
        <f t="shared" si="0"/>
        <v>0</v>
      </c>
      <c r="H16" s="16"/>
      <c r="I16" s="46"/>
    </row>
    <row r="17" spans="1:11" ht="12.75" customHeight="1" x14ac:dyDescent="0.25">
      <c r="A17" s="30" t="s">
        <v>50</v>
      </c>
      <c r="B17" s="19">
        <f>'Consortium Partner 4'!$C$6</f>
        <v>0</v>
      </c>
      <c r="C17" s="95">
        <f>'Consortium Partner 4'!$E$78</f>
        <v>0</v>
      </c>
      <c r="D17" s="95">
        <f>'Consortium Partner 4'!$E$128</f>
        <v>0</v>
      </c>
      <c r="E17" s="95">
        <f>'Consortium Partner 4'!$E$158</f>
        <v>0</v>
      </c>
      <c r="F17" s="122">
        <f t="shared" si="0"/>
        <v>0</v>
      </c>
      <c r="H17" s="35"/>
      <c r="I17" s="12"/>
    </row>
    <row r="18" spans="1:11" ht="12.75" customHeight="1" thickBot="1" x14ac:dyDescent="0.3">
      <c r="A18" s="35" t="s">
        <v>53</v>
      </c>
      <c r="B18" s="19">
        <f>'Consortium Partner 5'!$C$6</f>
        <v>0</v>
      </c>
      <c r="C18" s="95">
        <f>'Consortium Partner 5'!$E$78</f>
        <v>0</v>
      </c>
      <c r="D18" s="95">
        <f>'Consortium Partner 5'!$E$128</f>
        <v>0</v>
      </c>
      <c r="E18" s="95">
        <f>'Consortium Partner 5'!$E$158</f>
        <v>0</v>
      </c>
      <c r="F18" s="122">
        <f>SUM(C18:E18)</f>
        <v>0</v>
      </c>
      <c r="H18" s="32"/>
      <c r="I18" s="12"/>
    </row>
    <row r="19" spans="1:11" ht="12.75" customHeight="1" thickBot="1" x14ac:dyDescent="0.3">
      <c r="B19" s="39"/>
      <c r="C19" s="40"/>
      <c r="D19" s="41"/>
      <c r="E19" s="42" t="s">
        <v>1</v>
      </c>
      <c r="F19" s="123">
        <f>SUM(F14:F18)</f>
        <v>0</v>
      </c>
      <c r="H19" s="61"/>
      <c r="I19" s="61"/>
    </row>
    <row r="20" spans="1:11" ht="12.75" customHeight="1" thickBot="1" x14ac:dyDescent="0.3">
      <c r="D20" s="35"/>
      <c r="F20" s="107"/>
      <c r="H20" s="61"/>
      <c r="I20" s="61"/>
    </row>
    <row r="21" spans="1:11" ht="12.75" customHeight="1" x14ac:dyDescent="0.25">
      <c r="B21" s="28" t="s">
        <v>54</v>
      </c>
      <c r="C21" s="29"/>
      <c r="D21" s="48"/>
      <c r="H21" s="61"/>
      <c r="I21" s="61"/>
    </row>
    <row r="22" spans="1:11" s="12" customFormat="1" ht="12.75" customHeight="1" x14ac:dyDescent="0.25">
      <c r="B22" s="19"/>
      <c r="C22" s="35"/>
      <c r="D22" s="110"/>
      <c r="H22" s="61"/>
      <c r="I22" s="61"/>
    </row>
    <row r="23" spans="1:11" s="12" customFormat="1" ht="12.75" customHeight="1" x14ac:dyDescent="0.25">
      <c r="B23" s="31" t="s">
        <v>43</v>
      </c>
      <c r="C23" s="12" t="s">
        <v>40</v>
      </c>
      <c r="D23" s="97" t="s">
        <v>48</v>
      </c>
      <c r="H23" s="61"/>
      <c r="I23" s="61"/>
    </row>
    <row r="24" spans="1:11" s="12" customFormat="1" ht="12.75" customHeight="1" x14ac:dyDescent="0.25">
      <c r="A24" s="35" t="s">
        <v>51</v>
      </c>
      <c r="B24" s="19">
        <f>'Consortium Partner 1'!$C$6</f>
        <v>0</v>
      </c>
      <c r="C24" s="96" t="str">
        <f>IF('Consortium Partner 1'!C10 = "[Maak een keuze]","-",'Consortium Partner 1'!C10)</f>
        <v>-</v>
      </c>
      <c r="D24" s="111">
        <f>IF(C24 = "[Maak een keuze]",0,IF(C24 = "Onderzoeksorganisatie",50%,30%))</f>
        <v>0.3</v>
      </c>
      <c r="H24" s="61"/>
      <c r="I24" s="61"/>
    </row>
    <row r="25" spans="1:11" s="16" customFormat="1" ht="15.5" x14ac:dyDescent="0.25">
      <c r="A25" s="30" t="s">
        <v>52</v>
      </c>
      <c r="B25" s="19">
        <f>'Consortium Partner 2'!$C$6</f>
        <v>0</v>
      </c>
      <c r="C25" s="96" t="str">
        <f>IF('Consortium Partner 2'!C10 = "[Maak een keuze]","-",'Consortium Partner 2'!C10)</f>
        <v>-</v>
      </c>
      <c r="D25" s="111">
        <f t="shared" ref="D25:D28" si="1">IF(C25 = "[Maak een keuze]",0,IF(C25 = "Onderzoeksorganisatie",50%,30%))</f>
        <v>0.3</v>
      </c>
      <c r="H25" s="17"/>
    </row>
    <row r="26" spans="1:11" ht="12.75" customHeight="1" x14ac:dyDescent="0.25">
      <c r="A26" s="35" t="s">
        <v>24</v>
      </c>
      <c r="B26" s="19">
        <f>'Consortium Partner 3'!$C$6</f>
        <v>0</v>
      </c>
      <c r="C26" s="96" t="str">
        <f>IF('Consortium Partner 3'!C10 = "[Maak een keuze]","-",'Consortium Partner 3'!C10)</f>
        <v>-</v>
      </c>
      <c r="D26" s="111">
        <f t="shared" si="1"/>
        <v>0.3</v>
      </c>
    </row>
    <row r="27" spans="1:11" s="33" customFormat="1" ht="13" x14ac:dyDescent="0.25">
      <c r="A27" s="30" t="s">
        <v>50</v>
      </c>
      <c r="B27" s="19">
        <f>'Consortium Partner 4'!$C$6</f>
        <v>0</v>
      </c>
      <c r="C27" s="96" t="str">
        <f>IF('Consortium Partner 4'!C10 = "[Maak een keuze]","-",'Consortium Partner 4'!C10)</f>
        <v>-</v>
      </c>
      <c r="D27" s="111">
        <f t="shared" si="1"/>
        <v>0.3</v>
      </c>
      <c r="H27" s="38"/>
    </row>
    <row r="28" spans="1:11" ht="12.75" customHeight="1" x14ac:dyDescent="0.25">
      <c r="A28" s="35" t="s">
        <v>53</v>
      </c>
      <c r="B28" s="19">
        <f>'Consortium Partner 5'!$C$6</f>
        <v>0</v>
      </c>
      <c r="C28" s="96" t="str">
        <f>IF('Consortium Partner 5'!C10 = "[Maak een keuze]","-",'Consortium Partner 5'!C10)</f>
        <v>-</v>
      </c>
      <c r="D28" s="111">
        <f t="shared" si="1"/>
        <v>0.3</v>
      </c>
    </row>
    <row r="29" spans="1:11" ht="12.75" customHeight="1" thickBot="1" x14ac:dyDescent="0.3">
      <c r="A29" s="35"/>
      <c r="B29" s="39"/>
      <c r="C29" s="40"/>
      <c r="D29" s="112"/>
    </row>
    <row r="30" spans="1:11" ht="12.75" customHeight="1" thickBot="1" x14ac:dyDescent="0.3">
      <c r="A30" s="14"/>
      <c r="D30" s="35"/>
      <c r="F30" s="35"/>
      <c r="H30" s="35"/>
    </row>
    <row r="31" spans="1:11" ht="12.75" customHeight="1" x14ac:dyDescent="0.25">
      <c r="B31" s="28" t="s">
        <v>54</v>
      </c>
      <c r="C31" s="107"/>
      <c r="D31" s="107"/>
      <c r="E31" s="52"/>
      <c r="F31" s="48"/>
    </row>
    <row r="32" spans="1:11" ht="12.75" customHeight="1" x14ac:dyDescent="0.25">
      <c r="B32" s="19"/>
      <c r="D32" s="12"/>
      <c r="E32" s="12"/>
      <c r="F32" s="56"/>
      <c r="G32" s="50"/>
      <c r="H32" s="51"/>
      <c r="I32" s="50"/>
      <c r="J32" s="50"/>
      <c r="K32" s="50"/>
    </row>
    <row r="33" spans="1:11" s="12" customFormat="1" ht="26" x14ac:dyDescent="0.25">
      <c r="A33" s="30"/>
      <c r="B33" s="31" t="s">
        <v>43</v>
      </c>
      <c r="C33" s="12" t="s">
        <v>55</v>
      </c>
      <c r="D33" s="109" t="s">
        <v>56</v>
      </c>
      <c r="E33" s="10" t="s">
        <v>47</v>
      </c>
      <c r="F33" s="56" t="s">
        <v>49</v>
      </c>
      <c r="H33" s="13"/>
    </row>
    <row r="34" spans="1:11" s="12" customFormat="1" ht="12.75" customHeight="1" x14ac:dyDescent="0.25">
      <c r="A34" s="35" t="s">
        <v>51</v>
      </c>
      <c r="B34" s="19">
        <f>'Consortium Partner 1'!$C$6</f>
        <v>0</v>
      </c>
      <c r="C34" s="118">
        <f>F14</f>
        <v>0</v>
      </c>
      <c r="D34" s="118">
        <f>SUM('Consortium Partner 1'!$C$21:$C$24)</f>
        <v>0</v>
      </c>
      <c r="E34" s="118">
        <f>'Consortium Partner 1'!$C$20</f>
        <v>0</v>
      </c>
      <c r="F34" s="98">
        <f>IFERROR(E34/C34,0)</f>
        <v>0</v>
      </c>
      <c r="H34" s="13"/>
    </row>
    <row r="35" spans="1:11" s="53" customFormat="1" ht="15.5" x14ac:dyDescent="0.25">
      <c r="A35" s="30" t="s">
        <v>52</v>
      </c>
      <c r="B35" s="19">
        <f>'Consortium Partner 2'!$C$6</f>
        <v>0</v>
      </c>
      <c r="C35" s="118">
        <f t="shared" ref="C35:C36" si="2">F15</f>
        <v>0</v>
      </c>
      <c r="D35" s="118">
        <f>SUM('Consortium Partner 2'!$C$21:$C$24)</f>
        <v>0</v>
      </c>
      <c r="E35" s="118">
        <f>'Consortium Partner 2'!$C$20</f>
        <v>0</v>
      </c>
      <c r="F35" s="98">
        <f>IFERROR(E35/C35,0)</f>
        <v>0</v>
      </c>
    </row>
    <row r="36" spans="1:11" s="12" customFormat="1" ht="12.75" customHeight="1" x14ac:dyDescent="0.25">
      <c r="A36" s="35" t="s">
        <v>24</v>
      </c>
      <c r="B36" s="19">
        <f>'Consortium Partner 3'!$C$6</f>
        <v>0</v>
      </c>
      <c r="C36" s="118">
        <f t="shared" si="2"/>
        <v>0</v>
      </c>
      <c r="D36" s="118">
        <f>SUM('Consortium Partner 3'!$C$21:$C$24)</f>
        <v>0</v>
      </c>
      <c r="E36" s="118">
        <f>'Consortium Partner 3'!$C$20</f>
        <v>0</v>
      </c>
      <c r="F36" s="98">
        <f t="shared" ref="F36:F38" si="3">IFERROR(E36/C36,0)</f>
        <v>0</v>
      </c>
    </row>
    <row r="37" spans="1:11" ht="12.75" customHeight="1" x14ac:dyDescent="0.25">
      <c r="A37" s="30" t="s">
        <v>50</v>
      </c>
      <c r="B37" s="19">
        <f>'Consortium Partner 4'!$C$6</f>
        <v>0</v>
      </c>
      <c r="C37" s="118">
        <f>F18</f>
        <v>0</v>
      </c>
      <c r="D37" s="118">
        <f>SUM('Consortium Partner 4'!$C$21:$C$24)</f>
        <v>0</v>
      </c>
      <c r="E37" s="118">
        <f>'Consortium Partner 4'!$C$20</f>
        <v>0</v>
      </c>
      <c r="F37" s="98">
        <f t="shared" si="3"/>
        <v>0</v>
      </c>
    </row>
    <row r="38" spans="1:11" ht="12.75" customHeight="1" thickBot="1" x14ac:dyDescent="0.3">
      <c r="A38" s="35" t="s">
        <v>53</v>
      </c>
      <c r="B38" s="19">
        <f>'Consortium Partner 5'!$C$6</f>
        <v>0</v>
      </c>
      <c r="C38" s="118">
        <f>F19</f>
        <v>0</v>
      </c>
      <c r="D38" s="118">
        <f>SUM('Consortium Partner 5'!$C$21:$C$24)</f>
        <v>0</v>
      </c>
      <c r="E38" s="119">
        <f>'Consortium Partner 5'!$C$20</f>
        <v>0</v>
      </c>
      <c r="F38" s="99">
        <f t="shared" si="3"/>
        <v>0</v>
      </c>
    </row>
    <row r="39" spans="1:11" ht="12.75" customHeight="1" thickBot="1" x14ac:dyDescent="0.3">
      <c r="A39" s="9"/>
      <c r="B39" s="102" t="s">
        <v>38</v>
      </c>
      <c r="C39" s="106">
        <f>SUM(C34:C38)</f>
        <v>0</v>
      </c>
      <c r="D39" s="106">
        <f>SUM(D34:D38)</f>
        <v>0</v>
      </c>
      <c r="E39" s="120">
        <f>SUM(E34:E38)</f>
        <v>0</v>
      </c>
      <c r="F39" s="121">
        <f>SUM(F34:F38)</f>
        <v>0</v>
      </c>
    </row>
    <row r="40" spans="1:11" ht="12.75" customHeight="1" thickBot="1" x14ac:dyDescent="0.3">
      <c r="A40" s="35"/>
      <c r="C40" s="101"/>
      <c r="D40" s="101"/>
      <c r="E40" s="101"/>
      <c r="F40" s="100"/>
      <c r="G40" s="101"/>
      <c r="H40" s="114"/>
      <c r="I40" s="101"/>
      <c r="J40" s="101"/>
      <c r="K40" s="101"/>
    </row>
    <row r="41" spans="1:11" ht="12.75" customHeight="1" x14ac:dyDescent="0.25">
      <c r="A41" s="35"/>
      <c r="B41" s="28" t="s">
        <v>57</v>
      </c>
      <c r="C41" s="107"/>
      <c r="D41" s="35"/>
      <c r="K41" s="115"/>
    </row>
    <row r="42" spans="1:11" ht="12.75" customHeight="1" x14ac:dyDescent="0.25">
      <c r="A42" s="14"/>
      <c r="B42" s="116" t="s">
        <v>63</v>
      </c>
      <c r="K42" s="20"/>
    </row>
    <row r="43" spans="1:11" ht="12.75" customHeight="1" x14ac:dyDescent="0.25">
      <c r="A43" s="9"/>
      <c r="B43" s="31" t="s">
        <v>43</v>
      </c>
      <c r="C43" s="113" t="s">
        <v>59</v>
      </c>
      <c r="D43" s="12" t="s">
        <v>58</v>
      </c>
      <c r="E43" s="113" t="s">
        <v>60</v>
      </c>
      <c r="F43" s="12" t="s">
        <v>58</v>
      </c>
      <c r="G43" s="113" t="s">
        <v>61</v>
      </c>
      <c r="H43" s="12" t="s">
        <v>58</v>
      </c>
      <c r="I43" s="113" t="s">
        <v>62</v>
      </c>
      <c r="J43" s="12" t="s">
        <v>58</v>
      </c>
      <c r="K43" s="56" t="s">
        <v>23</v>
      </c>
    </row>
    <row r="44" spans="1:11" ht="12.75" customHeight="1" x14ac:dyDescent="0.25">
      <c r="A44" s="35" t="s">
        <v>51</v>
      </c>
      <c r="B44" s="124">
        <f>'Consortium Partner 1'!$C$6</f>
        <v>0</v>
      </c>
      <c r="C44" s="3"/>
      <c r="D44" s="63">
        <f>IFERROR(C44/E34,0)</f>
        <v>0</v>
      </c>
      <c r="E44" s="3"/>
      <c r="F44" s="63">
        <f>IFERROR(E44/E34,0)</f>
        <v>0</v>
      </c>
      <c r="G44" s="3"/>
      <c r="H44" s="63">
        <f>IFERROR(G44/E34,0)</f>
        <v>0</v>
      </c>
      <c r="I44" s="3"/>
      <c r="J44" s="63">
        <f>IFERROR(I44/E34,0)</f>
        <v>0</v>
      </c>
      <c r="K44" s="103">
        <f>SUM(C44,E44,G44,I44)</f>
        <v>0</v>
      </c>
    </row>
    <row r="45" spans="1:11" ht="12.75" customHeight="1" x14ac:dyDescent="0.25">
      <c r="A45" s="30" t="s">
        <v>52</v>
      </c>
      <c r="B45" s="124">
        <f>'Consortium Partner 2'!$C$6</f>
        <v>0</v>
      </c>
      <c r="C45" s="3"/>
      <c r="D45" s="63">
        <f>IFERROR(C45/E35,0)</f>
        <v>0</v>
      </c>
      <c r="E45" s="3"/>
      <c r="F45" s="63">
        <f t="shared" ref="F45:F48" si="4">IFERROR(E45/E35,0)</f>
        <v>0</v>
      </c>
      <c r="G45" s="3"/>
      <c r="H45" s="63">
        <f t="shared" ref="H45:H48" si="5">IFERROR(G45/E35,0)</f>
        <v>0</v>
      </c>
      <c r="I45" s="3"/>
      <c r="J45" s="63">
        <f t="shared" ref="J45:J48" si="6">IFERROR(I45/E35,0)</f>
        <v>0</v>
      </c>
      <c r="K45" s="103">
        <f t="shared" ref="K45:K48" si="7">SUM(C45,E45,G45,I45)</f>
        <v>0</v>
      </c>
    </row>
    <row r="46" spans="1:11" ht="12.75" customHeight="1" x14ac:dyDescent="0.25">
      <c r="A46" s="35" t="s">
        <v>24</v>
      </c>
      <c r="B46" s="124">
        <f>'Consortium Partner 3'!$C$6</f>
        <v>0</v>
      </c>
      <c r="C46" s="3"/>
      <c r="D46" s="63">
        <f>IFERROR(C46/E36,0)</f>
        <v>0</v>
      </c>
      <c r="E46" s="3"/>
      <c r="F46" s="63">
        <f t="shared" si="4"/>
        <v>0</v>
      </c>
      <c r="G46" s="3"/>
      <c r="H46" s="63">
        <f t="shared" si="5"/>
        <v>0</v>
      </c>
      <c r="I46" s="3"/>
      <c r="J46" s="63">
        <f t="shared" si="6"/>
        <v>0</v>
      </c>
      <c r="K46" s="103">
        <f t="shared" si="7"/>
        <v>0</v>
      </c>
    </row>
    <row r="47" spans="1:11" ht="12.75" customHeight="1" x14ac:dyDescent="0.25">
      <c r="A47" s="30" t="s">
        <v>50</v>
      </c>
      <c r="B47" s="124">
        <f>'Consortium Partner 4'!$C$6</f>
        <v>0</v>
      </c>
      <c r="C47" s="3"/>
      <c r="D47" s="63">
        <f>IFERROR(C47/E37,0)</f>
        <v>0</v>
      </c>
      <c r="E47" s="3"/>
      <c r="F47" s="63">
        <f t="shared" si="4"/>
        <v>0</v>
      </c>
      <c r="G47" s="3"/>
      <c r="H47" s="63">
        <f t="shared" si="5"/>
        <v>0</v>
      </c>
      <c r="I47" s="3"/>
      <c r="J47" s="63">
        <f t="shared" si="6"/>
        <v>0</v>
      </c>
      <c r="K47" s="103">
        <f t="shared" si="7"/>
        <v>0</v>
      </c>
    </row>
    <row r="48" spans="1:11" ht="12.75" customHeight="1" thickBot="1" x14ac:dyDescent="0.3">
      <c r="A48" s="35" t="s">
        <v>53</v>
      </c>
      <c r="B48" s="124">
        <f>'Consortium Partner 5'!$C$6</f>
        <v>0</v>
      </c>
      <c r="C48" s="3"/>
      <c r="D48" s="63">
        <f>IFERROR(C48/E38,0)</f>
        <v>0</v>
      </c>
      <c r="E48" s="3"/>
      <c r="F48" s="63">
        <f t="shared" si="4"/>
        <v>0</v>
      </c>
      <c r="G48" s="3"/>
      <c r="H48" s="63">
        <f t="shared" si="5"/>
        <v>0</v>
      </c>
      <c r="I48" s="3"/>
      <c r="J48" s="117">
        <f t="shared" si="6"/>
        <v>0</v>
      </c>
      <c r="K48" s="105">
        <f t="shared" si="7"/>
        <v>0</v>
      </c>
    </row>
    <row r="49" spans="1:11" ht="12.75" customHeight="1" thickBot="1" x14ac:dyDescent="0.3">
      <c r="A49" s="9"/>
      <c r="B49" s="102" t="s">
        <v>38</v>
      </c>
      <c r="C49" s="106">
        <f>SUM(C44:C48)</f>
        <v>0</v>
      </c>
      <c r="D49" s="108"/>
      <c r="E49" s="106">
        <f>SUM(E44:E48)</f>
        <v>0</v>
      </c>
      <c r="F49" s="108"/>
      <c r="G49" s="106">
        <f t="shared" ref="G49:I49" si="8">SUM(G44:G48)</f>
        <v>0</v>
      </c>
      <c r="H49" s="108"/>
      <c r="I49" s="106">
        <f t="shared" si="8"/>
        <v>0</v>
      </c>
      <c r="J49" s="101"/>
      <c r="K49" s="104">
        <f>SUM(K44:K48)</f>
        <v>0</v>
      </c>
    </row>
    <row r="50" spans="1:11" ht="12.75" customHeight="1" x14ac:dyDescent="0.25">
      <c r="A50" s="9"/>
      <c r="D50" s="35"/>
      <c r="F50" s="35"/>
    </row>
    <row r="51" spans="1:11" ht="12.75" customHeight="1" x14ac:dyDescent="0.25">
      <c r="A51" s="9"/>
      <c r="D51" s="35"/>
      <c r="F51" s="35"/>
    </row>
    <row r="52" spans="1:11" ht="12.75" customHeight="1" x14ac:dyDescent="0.25">
      <c r="A52" s="9"/>
      <c r="D52" s="35"/>
      <c r="F52" s="35"/>
    </row>
    <row r="53" spans="1:11" ht="12.75" customHeight="1" x14ac:dyDescent="0.25">
      <c r="A53" s="9"/>
      <c r="D53" s="35"/>
      <c r="F53" s="35"/>
    </row>
    <row r="55" spans="1:11" ht="12.75" customHeight="1" x14ac:dyDescent="0.25">
      <c r="A55" s="9"/>
      <c r="D55" s="35"/>
      <c r="F55" s="35"/>
    </row>
    <row r="56" spans="1:11" ht="12.75" customHeight="1" x14ac:dyDescent="0.25">
      <c r="A56" s="9"/>
    </row>
    <row r="57" spans="1:11" ht="12.75" customHeight="1" x14ac:dyDescent="0.25">
      <c r="A57" s="14"/>
    </row>
    <row r="58" spans="1:11" ht="12.75" customHeight="1" x14ac:dyDescent="0.25">
      <c r="A58" s="9"/>
    </row>
  </sheetData>
  <sheetProtection sheet="1" selectLockedCells="1"/>
  <protectedRanges>
    <protectedRange sqref="C44:C48 E44:E48 G44:G48 I44:I48" name="Bereik1"/>
  </protectedRanges>
  <mergeCells count="4">
    <mergeCell ref="B2:E2"/>
    <mergeCell ref="C4:E4"/>
    <mergeCell ref="C9:E9"/>
    <mergeCell ref="C6:E7"/>
  </mergeCells>
  <phoneticPr fontId="13" type="noConversion"/>
  <conditionalFormatting sqref="B2:B5">
    <cfRule type="cellIs" dxfId="33" priority="6" stopIfTrue="1" operator="equal">
      <formula>"Kies eerst uw systematiek voor de berekening van de subsidiabele loonkosten"</formula>
    </cfRule>
  </conditionalFormatting>
  <conditionalFormatting sqref="B12">
    <cfRule type="cellIs" dxfId="32" priority="9" stopIfTrue="1" operator="equal">
      <formula>"Kies eerst uw systematiek voor de berekening van de subsidiabele loonkosten"</formula>
    </cfRule>
  </conditionalFormatting>
  <conditionalFormatting sqref="F1 F4:F10">
    <cfRule type="cellIs" dxfId="31" priority="7" stopIfTrue="1" operator="equal">
      <formula>"BTW-plichtig"</formula>
    </cfRule>
    <cfRule type="cellIs" dxfId="30" priority="8" stopIfTrue="1" operator="equal">
      <formula>"BTW-vrijgesteld"</formula>
    </cfRule>
  </conditionalFormatting>
  <conditionalFormatting sqref="K44">
    <cfRule type="cellIs" dxfId="29" priority="5" operator="notEqual">
      <formula>$E$34</formula>
    </cfRule>
  </conditionalFormatting>
  <conditionalFormatting sqref="K45">
    <cfRule type="cellIs" dxfId="28" priority="4" operator="notEqual">
      <formula>$E$35</formula>
    </cfRule>
  </conditionalFormatting>
  <conditionalFormatting sqref="K46">
    <cfRule type="cellIs" dxfId="27" priority="3" operator="notEqual">
      <formula>$E$36</formula>
    </cfRule>
  </conditionalFormatting>
  <conditionalFormatting sqref="K47">
    <cfRule type="cellIs" dxfId="26" priority="2" operator="notEqual">
      <formula>$E$37</formula>
    </cfRule>
  </conditionalFormatting>
  <conditionalFormatting sqref="K48">
    <cfRule type="cellIs" dxfId="25" priority="1" operator="notEqual">
      <formula>$E$38</formula>
    </cfRule>
  </conditionalFormatting>
  <dataValidations count="2">
    <dataValidation allowBlank="1" sqref="G1:IU1 A1:B1 G4:IU13 B10 A4:B9" xr:uid="{2D5B747B-CFFB-4F00-BB12-8F986412C8BA}"/>
    <dataValidation type="list" allowBlank="1" showInputMessage="1" showErrorMessage="1" sqref="F1 F4:F10" xr:uid="{6670467D-C737-4ED7-B6D6-2B47E085AEF2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28" max="5" man="1"/>
  </rowBreaks>
  <ignoredErrors>
    <ignoredError sqref="C49 E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0714-A604-4DBB-973B-6F8AFE8642CA}">
  <sheetPr transitionEvaluation="1"/>
  <dimension ref="A1:F158"/>
  <sheetViews>
    <sheetView tabSelected="1"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129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86" t="s">
        <v>2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12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71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37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71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71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92"/>
      <c r="D157" s="7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24" priority="2" stopIfTrue="1" operator="equal">
      <formula>"Kies eerst uw systematiek voor de berekening van de subsidiabele loonkosten"</formula>
    </cfRule>
  </conditionalFormatting>
  <conditionalFormatting sqref="B30">
    <cfRule type="cellIs" dxfId="23" priority="5" stopIfTrue="1" operator="equal">
      <formula>"Kies eerst uw systematiek voor de berekening van de subsidiabele loonkosten"</formula>
    </cfRule>
  </conditionalFormatting>
  <conditionalFormatting sqref="C28">
    <cfRule type="cellIs" dxfId="22" priority="1" operator="notEqual">
      <formula>"JA"</formula>
    </cfRule>
  </conditionalFormatting>
  <conditionalFormatting sqref="E1 E4:E9 E12:E15">
    <cfRule type="cellIs" dxfId="21" priority="3" stopIfTrue="1" operator="equal">
      <formula>"BTW-plichtig"</formula>
    </cfRule>
    <cfRule type="cellIs" dxfId="2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07796C7C-1014-4F3A-8231-EABE4307A7E7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967E8252-9813-4619-A167-AE903744970C}">
      <formula1>"[Maak een keuze],Ja,Nee"</formula1>
    </dataValidation>
    <dataValidation allowBlank="1" sqref="A1:B1 A4:B9 A10:A15 B12:B15 B29:E29 F4:IS15 F1:IS1" xr:uid="{A6D604F4-552A-4385-805C-588D0A4B356D}"/>
    <dataValidation type="list" allowBlank="1" showInputMessage="1" showErrorMessage="1" sqref="E1 E4:E9 E12:E15" xr:uid="{BB05B64B-EB11-4613-B78C-7150AB7B5093}">
      <formula1>"[Maak een keuze],BTW-plichtig,BTW-vrijgesteld"</formula1>
    </dataValidation>
    <dataValidation type="list" allowBlank="1" showInputMessage="1" showErrorMessage="1" sqref="C10:D10" xr:uid="{E628459C-F41A-42C3-B07F-C5BD79899D5E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2386-DB61-420A-AB6A-EC072899051E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37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43">
        <f>SUM(E33:E42,E44:E53,E55:E64,E66:E76)</f>
        <v>0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7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93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129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93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93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74"/>
      <c r="D157" s="9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19" priority="2" stopIfTrue="1" operator="equal">
      <formula>"Kies eerst uw systematiek voor de berekening van de subsidiabele loonkosten"</formula>
    </cfRule>
  </conditionalFormatting>
  <conditionalFormatting sqref="B30">
    <cfRule type="cellIs" dxfId="18" priority="5" stopIfTrue="1" operator="equal">
      <formula>"Kies eerst uw systematiek voor de berekening van de subsidiabele loonkosten"</formula>
    </cfRule>
  </conditionalFormatting>
  <conditionalFormatting sqref="C28">
    <cfRule type="cellIs" dxfId="17" priority="1" operator="notEqual">
      <formula>"JA"</formula>
    </cfRule>
  </conditionalFormatting>
  <conditionalFormatting sqref="E1 E4:E9 E12:E15">
    <cfRule type="cellIs" dxfId="16" priority="3" stopIfTrue="1" operator="equal">
      <formula>"BTW-plichtig"</formula>
    </cfRule>
    <cfRule type="cellIs" dxfId="1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ECBE0177-A7C0-41EE-BE4A-A9B36A8055C0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FB055A65-DA52-4949-844C-B493300CA1FA}">
      <formula1>"[Maak een keuze],Ja,Nee"</formula1>
    </dataValidation>
    <dataValidation allowBlank="1" sqref="A1:B1 A4:B9 A10:A15 B12:B15 B29:E29 F4:IS15 F1:IS1" xr:uid="{CD4E37A7-978E-47EE-8E30-40BE8C13F249}"/>
    <dataValidation type="list" allowBlank="1" showInputMessage="1" showErrorMessage="1" sqref="E1 E4:E9 E12:E15" xr:uid="{415CDFA6-31DB-489B-9965-84C8861861DC}">
      <formula1>"[Maak een keuze],BTW-plichtig,BTW-vrijgesteld"</formula1>
    </dataValidation>
    <dataValidation type="list" allowBlank="1" showInputMessage="1" showErrorMessage="1" sqref="C10:D10" xr:uid="{3DB6C755-F30A-41B9-9B66-9C1C47F73E3C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5BE8-B472-46EC-9DF4-853EC86A04B1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37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43">
        <f>SUM(E33:E42,E44:E53,E55:E64,E66:E76)</f>
        <v>0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7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93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37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93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93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74"/>
      <c r="D157" s="9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14" priority="2" stopIfTrue="1" operator="equal">
      <formula>"Kies eerst uw systematiek voor de berekening van de subsidiabele loonkosten"</formula>
    </cfRule>
  </conditionalFormatting>
  <conditionalFormatting sqref="B30">
    <cfRule type="cellIs" dxfId="13" priority="5" stopIfTrue="1" operator="equal">
      <formula>"Kies eerst uw systematiek voor de berekening van de subsidiabele loonkosten"</formula>
    </cfRule>
  </conditionalFormatting>
  <conditionalFormatting sqref="C28">
    <cfRule type="cellIs" dxfId="12" priority="1" operator="notEqual">
      <formula>"JA"</formula>
    </cfRule>
  </conditionalFormatting>
  <conditionalFormatting sqref="E1 E4:E9 E12:E15">
    <cfRule type="cellIs" dxfId="11" priority="3" stopIfTrue="1" operator="equal">
      <formula>"BTW-plichtig"</formula>
    </cfRule>
    <cfRule type="cellIs" dxfId="1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FB0C7FA0-7E4B-440B-80C0-4761999108AB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10627A51-8B14-401D-AFF0-AD6921CA8205}">
      <formula1>"[Maak een keuze],Ja,Nee"</formula1>
    </dataValidation>
    <dataValidation allowBlank="1" sqref="A1:B1 A4:B9 A10:A15 B12:B15 B29:E29 F4:IS15 F1:IS1" xr:uid="{23660210-D2E9-4476-A6F8-248BD41D5DBE}"/>
    <dataValidation type="list" allowBlank="1" showInputMessage="1" showErrorMessage="1" sqref="E1 E4:E9 E12:E15" xr:uid="{1F5E48D1-AB54-4C43-AB95-287AC5CE072C}">
      <formula1>"[Maak een keuze],BTW-plichtig,BTW-vrijgesteld"</formula1>
    </dataValidation>
    <dataValidation type="list" allowBlank="1" showInputMessage="1" showErrorMessage="1" sqref="C10:D10" xr:uid="{D46261EB-5AEB-44F7-9D24-EC20C8AB117A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D25B-5404-471D-81F7-6A6F5381F012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37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43">
        <f>SUM(E33:E42,E44:E53,E55:E64,E66:E76)</f>
        <v>0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7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93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37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93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93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92"/>
      <c r="D157" s="9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9" priority="2" stopIfTrue="1" operator="equal">
      <formula>"Kies eerst uw systematiek voor de berekening van de subsidiabele loonkosten"</formula>
    </cfRule>
  </conditionalFormatting>
  <conditionalFormatting sqref="B30">
    <cfRule type="cellIs" dxfId="8" priority="5" stopIfTrue="1" operator="equal">
      <formula>"Kies eerst uw systematiek voor de berekening van de subsidiabele loonkosten"</formula>
    </cfRule>
  </conditionalFormatting>
  <conditionalFormatting sqref="C28">
    <cfRule type="cellIs" dxfId="7" priority="1" operator="notEqual">
      <formula>"JA"</formula>
    </cfRule>
  </conditionalFormatting>
  <conditionalFormatting sqref="E1 E4:E9 E12:E15">
    <cfRule type="cellIs" dxfId="6" priority="3" stopIfTrue="1" operator="equal">
      <formula>"BTW-plichtig"</formula>
    </cfRule>
    <cfRule type="cellIs" dxfId="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DF36F6EF-6A51-464D-A30E-55B7F52A8EAB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3B0F78D9-95AB-4B84-9CB0-99622BF3C8E5}">
      <formula1>"[Maak een keuze],Ja,Nee"</formula1>
    </dataValidation>
    <dataValidation allowBlank="1" sqref="A1:B1 A4:B9 A10:A15 B12:B15 B29:E29 F4:IS15 F1:IS1" xr:uid="{CAB8C4BC-E16F-4212-B864-D1FB0DBDE12B}"/>
    <dataValidation type="list" allowBlank="1" showInputMessage="1" showErrorMessage="1" sqref="E1 E4:E9 E12:E15" xr:uid="{4EB604ED-5E41-414A-BBA0-6F0C92258EB4}">
      <formula1>"[Maak een keuze],BTW-plichtig,BTW-vrijgesteld"</formula1>
    </dataValidation>
    <dataValidation type="list" allowBlank="1" showInputMessage="1" showErrorMessage="1" sqref="C10:D10" xr:uid="{780CE46B-47C5-44A7-9E08-BA5CE7AD5B32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DB11-65E5-4FC2-83C9-CD9780E15932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37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43">
        <f>SUM(E33:E42,E44:E53,E55:E64,E66:E76)</f>
        <v>0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12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93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37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93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93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92"/>
      <c r="D157" s="9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4" priority="2" stopIfTrue="1" operator="equal">
      <formula>"Kies eerst uw systematiek voor de berekening van de subsidiabele loonkosten"</formula>
    </cfRule>
  </conditionalFormatting>
  <conditionalFormatting sqref="B30">
    <cfRule type="cellIs" dxfId="3" priority="5" stopIfTrue="1" operator="equal">
      <formula>"Kies eerst uw systematiek voor de berekening van de subsidiabele loonkosten"</formula>
    </cfRule>
  </conditionalFormatting>
  <conditionalFormatting sqref="C28">
    <cfRule type="cellIs" dxfId="2" priority="1" operator="notEqual">
      <formula>"JA"</formula>
    </cfRule>
  </conditionalFormatting>
  <conditionalFormatting sqref="E1 E4:E9 E12:E15">
    <cfRule type="cellIs" dxfId="1" priority="3" stopIfTrue="1" operator="equal">
      <formula>"BTW-plichtig"</formula>
    </cfRule>
    <cfRule type="cellIs" dxfId="0" priority="4" stopIfTrue="1" operator="equal">
      <formula>"BTW-vrijgesteld"</formula>
    </cfRule>
  </conditionalFormatting>
  <dataValidations count="5">
    <dataValidation type="list" allowBlank="1" showInputMessage="1" showErrorMessage="1" sqref="C10:D10" xr:uid="{4823B87A-B334-493E-9D2B-05BCB6F167A3}">
      <formula1>"[Maak een keuze],Onderzoeksorganisatie,Publiek,Semi-publiek,Privaat"</formula1>
    </dataValidation>
    <dataValidation type="list" allowBlank="1" showInputMessage="1" showErrorMessage="1" sqref="E1 E4:E9 E12:E15" xr:uid="{CEC8B19D-BB93-4D6F-9411-16A17F02DBC5}">
      <formula1>"[Maak een keuze],BTW-plichtig,BTW-vrijgesteld"</formula1>
    </dataValidation>
    <dataValidation allowBlank="1" sqref="A1:B1 A4:B9 A10:A15 B12:B15 B29:E29 F4:IS15 F1:IS1" xr:uid="{E2AEA438-A088-451B-BAE6-86AC304D4063}"/>
    <dataValidation type="list" allowBlank="1" showInputMessage="1" showErrorMessage="1" errorTitle="Maak een keuze uit de opties aub" promptTitle="Maak een keuze" sqref="C12" xr:uid="{DC7BE811-09EE-4220-BA2E-320A87FBB535}">
      <formula1>"[Maak een keuze],Ja,Nee"</formula1>
    </dataValidation>
    <dataValidation type="list" allowBlank="1" showInputMessage="1" showErrorMessage="1" errorTitle="Maak een keuze uit de opties aub" promptTitle="Maak een keuze" sqref="C14:C15" xr:uid="{A8926E3B-4174-4D12-AF1A-B7B76B96B207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d8c67a-0181-456a-9a0a-22175beb71d3" xsi:nil="true"/>
    <lcf76f155ced4ddcb4097134ff3c332f xmlns="d865e685-83f8-4a30-a2b2-e8a30b8c40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74C8DD54C044C80C6CD0C016F5588" ma:contentTypeVersion="17" ma:contentTypeDescription="Een nieuw document maken." ma:contentTypeScope="" ma:versionID="b77c69bf1c56e74d574b9f77da9473d4">
  <xsd:schema xmlns:xsd="http://www.w3.org/2001/XMLSchema" xmlns:xs="http://www.w3.org/2001/XMLSchema" xmlns:p="http://schemas.microsoft.com/office/2006/metadata/properties" xmlns:ns2="d865e685-83f8-4a30-a2b2-e8a30b8c40cd" xmlns:ns3="c5d8c67a-0181-456a-9a0a-22175beb71d3" targetNamespace="http://schemas.microsoft.com/office/2006/metadata/properties" ma:root="true" ma:fieldsID="02df9e632ab0e431809d305c0f2250e0" ns2:_="" ns3:_="">
    <xsd:import namespace="d865e685-83f8-4a30-a2b2-e8a30b8c40cd"/>
    <xsd:import namespace="c5d8c67a-0181-456a-9a0a-22175beb71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5e685-83f8-4a30-a2b2-e8a30b8c4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d96d5552-42b0-4591-9988-05e54c6944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8c67a-0181-456a-9a0a-22175beb7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e2ff36-b7c8-4da8-ac66-4fe70973c9bf}" ma:internalName="TaxCatchAll" ma:showField="CatchAllData" ma:web="c5d8c67a-0181-456a-9a0a-22175beb7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D83B5-BC2F-4C16-A10B-DFC9CCA94F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B51E5-2138-4307-8225-452B3AD40BAD}">
  <ds:schemaRefs>
    <ds:schemaRef ds:uri="http://schemas.microsoft.com/office/2006/metadata/properties"/>
    <ds:schemaRef ds:uri="http://schemas.microsoft.com/office/infopath/2007/PartnerControls"/>
    <ds:schemaRef ds:uri="c5d8c67a-0181-456a-9a0a-22175beb71d3"/>
    <ds:schemaRef ds:uri="d865e685-83f8-4a30-a2b2-e8a30b8c40cd"/>
  </ds:schemaRefs>
</ds:datastoreItem>
</file>

<file path=customXml/itemProps3.xml><?xml version="1.0" encoding="utf-8"?>
<ds:datastoreItem xmlns:ds="http://schemas.openxmlformats.org/officeDocument/2006/customXml" ds:itemID="{5C6E7DFC-B98F-4D5E-94AA-4D39482C1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5e685-83f8-4a30-a2b2-e8a30b8c40cd"/>
    <ds:schemaRef ds:uri="c5d8c67a-0181-456a-9a0a-22175beb7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Voorblad</vt:lpstr>
      <vt:lpstr>Samenvattend overzicht</vt:lpstr>
      <vt:lpstr>Consortium Partner 1</vt:lpstr>
      <vt:lpstr>Consortium Partner 2</vt:lpstr>
      <vt:lpstr>Consortium Partner 3</vt:lpstr>
      <vt:lpstr>Consortium Partner 4</vt:lpstr>
      <vt:lpstr>Consortium Partner 5</vt:lpstr>
      <vt:lpstr>'Consortium Partner 1'!Afdrukbereik</vt:lpstr>
      <vt:lpstr>'Consortium Partner 2'!Afdrukbereik</vt:lpstr>
      <vt:lpstr>'Consortium Partner 3'!Afdrukbereik</vt:lpstr>
      <vt:lpstr>'Consortium Partner 4'!Afdrukbereik</vt:lpstr>
      <vt:lpstr>'Consortium Partner 5'!Afdrukbereik</vt:lpstr>
      <vt:lpstr>'Samenvattend overzicht'!Afdrukbereik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Stoeten, B.J.B. (Barbara)</dc:creator>
  <cp:lastModifiedBy>Luif, P.M. (Patrick) - DGWB</cp:lastModifiedBy>
  <cp:lastPrinted>2020-08-31T15:28:28Z</cp:lastPrinted>
  <dcterms:created xsi:type="dcterms:W3CDTF">2015-01-26T08:45:37Z</dcterms:created>
  <dcterms:modified xsi:type="dcterms:W3CDTF">2025-08-20T07:30:55Z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0x010100F9C74C8DD54C044C80C6CD0C016F5588</vt:lpwstr>
  </property>
  <property fmtid="{D5CDD505-2E9C-101B-9397-08002B2CF9AE}" pid="3" name="MediaServiceImageTags">
    <vt:lpwstr/>
  </property>
</Properties>
</file>